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0730" windowHeight="11760"/>
  </bookViews>
  <sheets>
    <sheet name="20230201 WEB" sheetId="4" r:id="rId1"/>
  </sheets>
  <definedNames>
    <definedName name="_xlnm._FilterDatabase" localSheetId="0" hidden="1">'20230201 WEB'!#REF!</definedName>
    <definedName name="_xlnm.Print_Titles" localSheetId="0">'20230201 WEB'!$1:$1</definedName>
  </definedNames>
  <calcPr calcId="145621"/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2" i="4"/>
</calcChain>
</file>

<file path=xl/sharedStrings.xml><?xml version="1.0" encoding="utf-8"?>
<sst xmlns="http://schemas.openxmlformats.org/spreadsheetml/2006/main" count="844" uniqueCount="224">
  <si>
    <t>Importer</t>
  </si>
  <si>
    <t>Product name</t>
  </si>
  <si>
    <t>Pack size</t>
  </si>
  <si>
    <t>Manufacturer</t>
  </si>
  <si>
    <t>BEBELAC 1 (From birth to 6months)</t>
  </si>
  <si>
    <t>400 Gr</t>
  </si>
  <si>
    <t>NUTRICIA-CUIJK B.V.
FOR NUTRICIA</t>
  </si>
  <si>
    <t>BEBELAC 2 (6-12 months)</t>
  </si>
  <si>
    <t>900 Gr</t>
  </si>
  <si>
    <t>BEBELAC AR (0-6months)</t>
  </si>
  <si>
    <t>BEBELAC EC (From Birth onwards)</t>
  </si>
  <si>
    <t>BEBELAC LF (0-6months)</t>
  </si>
  <si>
    <t>BEBELAC HA(0-6months)</t>
  </si>
  <si>
    <t>BEBELAC PREMATURE (0-6months)</t>
  </si>
  <si>
    <t>RONALAC 1 (0-6)</t>
  </si>
  <si>
    <t>400G</t>
  </si>
  <si>
    <t>NUTRIBIO</t>
  </si>
  <si>
    <t>RONALAC 2 (6-12)</t>
  </si>
  <si>
    <t>RONALAC AR (0-12)</t>
  </si>
  <si>
    <t>RONALAC HA (0-12)</t>
  </si>
  <si>
    <t>RONALAC AC (0-12)</t>
  </si>
  <si>
    <t>RONALAC LF (0-12)</t>
  </si>
  <si>
    <t>Sahha 1 Infant Milk Formula Powder</t>
  </si>
  <si>
    <t>400 G</t>
  </si>
  <si>
    <t>NUTRIDAR</t>
  </si>
  <si>
    <t xml:space="preserve">Sahha 2 Follow up Milk Formula </t>
  </si>
  <si>
    <t>900 G</t>
  </si>
  <si>
    <t>Sahha AR Infant Milk Formula Powder</t>
  </si>
  <si>
    <t xml:space="preserve">Sahha LF Infant Milk Formula </t>
  </si>
  <si>
    <t>Sahha Gentle Infant Milk Formula Powder</t>
  </si>
  <si>
    <t xml:space="preserve">Primalac Premium 1 </t>
  </si>
  <si>
    <t>400g</t>
  </si>
  <si>
    <t>Hochdorf Swiss Nutrition AG</t>
  </si>
  <si>
    <t>Switzerland</t>
  </si>
  <si>
    <t xml:space="preserve">Primalac Premium 2 </t>
  </si>
  <si>
    <t>900g</t>
  </si>
  <si>
    <t xml:space="preserve">Primalac Premium AR1 </t>
  </si>
  <si>
    <t xml:space="preserve">Primalac Premium AR2 </t>
  </si>
  <si>
    <t xml:space="preserve">Primalac Premium HA1 </t>
  </si>
  <si>
    <t xml:space="preserve">Primalac Premium HA2  </t>
  </si>
  <si>
    <t xml:space="preserve">Primalac LF </t>
  </si>
  <si>
    <t xml:space="preserve">Primalac Digest AC </t>
  </si>
  <si>
    <t xml:space="preserve">Primalac Premium PRE </t>
  </si>
  <si>
    <t>The Netherlands</t>
  </si>
  <si>
    <t xml:space="preserve">Swisslac 1 </t>
  </si>
  <si>
    <t>Hochdorf Swiss Nutrition LTD Baby Care</t>
  </si>
  <si>
    <t xml:space="preserve">Swisslac 2 </t>
  </si>
  <si>
    <t xml:space="preserve">Swisslac Premium AR1 </t>
  </si>
  <si>
    <t xml:space="preserve">Swisslac Premium AR2 </t>
  </si>
  <si>
    <t xml:space="preserve">Swisslac Premium Comfort </t>
  </si>
  <si>
    <t xml:space="preserve">Swisslac Premium LF </t>
  </si>
  <si>
    <t>HIPP HA1 COMBIOTIC INFANT FORMULA.        From birth onwards</t>
  </si>
  <si>
    <t>350 G</t>
  </si>
  <si>
    <t>Milchwirtschaftliche Industrie Gesellschaft Herford GmbH &amp; Co. KG</t>
  </si>
  <si>
    <t>HIPP ANTI-REFLUX SPECIAL FORMULA .      From birth onwards</t>
  </si>
  <si>
    <t>300 G</t>
  </si>
  <si>
    <t>HIPP COMFORT SPECIAL FORMULA.                                       From birth onwards</t>
  </si>
  <si>
    <t>HIPP 1 COMBIOTIC INFANT MILK.                                   From birth onwards</t>
  </si>
  <si>
    <t>HIPP HA2 COMBIOTIC FOLLOW-ON FORMULA.        From 6 months</t>
  </si>
  <si>
    <t>HIPP 2 COMBIOTIC FOLLOW-ON MILK.                          From 6 months</t>
  </si>
  <si>
    <t>800 G</t>
  </si>
  <si>
    <t>FRANCE LAIT 1 (0-6 MONTHS)</t>
  </si>
  <si>
    <t>REGILAIT</t>
  </si>
  <si>
    <t>FRANCE LAIT 2 (6-12 MONTHS)</t>
  </si>
  <si>
    <t>FRANCE LAIT AR (0-12 MONTHS)</t>
  </si>
  <si>
    <t>FRANCE LAIT LF ( FROM BIRTH ONWARDS)</t>
  </si>
  <si>
    <t>FRANCE LAIT PREMIUM 1 (0-6 MONTHS)</t>
  </si>
  <si>
    <t>FRANCE LAIT PREMIUM 2 (6-12 MONTHS)</t>
  </si>
  <si>
    <t>PRE FRANCE LAIT (FROM BIRTH ONWARDS)</t>
  </si>
  <si>
    <t>Frisolac Gold 1 (0-6 months)</t>
  </si>
  <si>
    <t>400 g</t>
  </si>
  <si>
    <t xml:space="preserve">Friesland Campina Domo BV </t>
  </si>
  <si>
    <t>Frisolac Gold 2 (6-12 months)</t>
  </si>
  <si>
    <t>900 g</t>
  </si>
  <si>
    <t>Frisolac Gold Comfort (From birth onwards)</t>
  </si>
  <si>
    <t>Frisolac Gold Lactose Free LF (0 - 12 months)</t>
  </si>
  <si>
    <t>Frisolac Gold AR Anti-reflux (0 - 12 months)</t>
  </si>
  <si>
    <t xml:space="preserve">Friesland Campina Domo </t>
  </si>
  <si>
    <t>Blemil Plus 1(0-6)</t>
  </si>
  <si>
    <t>Ordesa</t>
  </si>
  <si>
    <t>Spain</t>
  </si>
  <si>
    <t>Blemil Plus 2(6-12)</t>
  </si>
  <si>
    <t>Blemil Plus AR (0-12)</t>
  </si>
  <si>
    <t>Blemil Plus LF (Birth onwords)</t>
  </si>
  <si>
    <t>Blemil Plus Comfort (Birth onwords)</t>
  </si>
  <si>
    <t>Blemil Plus preterm(Birth onwords)</t>
  </si>
  <si>
    <t>SIMILAC ADVANCE IQ PLUS</t>
  </si>
  <si>
    <t>ABBOTT IRELAND LTD COOTEHILL</t>
  </si>
  <si>
    <t xml:space="preserve">SIMILAC GAIN IQ Plus </t>
  </si>
  <si>
    <t>SIMILAC NEOSURE IQ PLUS</t>
  </si>
  <si>
    <t>370 G</t>
  </si>
  <si>
    <t>ABBOTT LABORATORIES SA</t>
  </si>
  <si>
    <t>SIMILAC ADVANCE LF</t>
  </si>
  <si>
    <t>375 G</t>
  </si>
  <si>
    <t>SIMILAC TOTAL COMFORT IQ PLUS STAGE 1</t>
  </si>
  <si>
    <t>360 G</t>
  </si>
  <si>
    <t>SIMILAC GAIN TOTAL COMFORT IQ PLUS STAGE 2</t>
  </si>
  <si>
    <t>Humana Bebemil 1 Infant milk (0-6 mth)</t>
  </si>
  <si>
    <t>350 g</t>
  </si>
  <si>
    <t>MIG Herford GmbH &amp; Co. KG
MAH:HUMANA GMBH-GERMANY</t>
  </si>
  <si>
    <t>Germany</t>
  </si>
  <si>
    <t>Humana Bebemil 2 Follow on (6-12 mth)</t>
  </si>
  <si>
    <t>800 g</t>
  </si>
  <si>
    <t>Humana Bebemil AR (from birth on)</t>
  </si>
  <si>
    <t>Humana Bebemil Comfort (from birth on)</t>
  </si>
  <si>
    <t>Humana Bebemil HN infant milk (from birth on)</t>
  </si>
  <si>
    <t>Prenan           (0-6)</t>
  </si>
  <si>
    <t>Nestle Nederland B.V</t>
  </si>
  <si>
    <t>Netherland</t>
  </si>
  <si>
    <t>Nan1 OPTIPRO (0-6)</t>
  </si>
  <si>
    <t xml:space="preserve">400 g </t>
  </si>
  <si>
    <t>Nan2 OPTIPRO (6-12)</t>
  </si>
  <si>
    <t>Nestle Suisse S.A</t>
  </si>
  <si>
    <t>Nan HA1            (0-6)</t>
  </si>
  <si>
    <t>Nan HA2           (6-12)</t>
  </si>
  <si>
    <t>Nan LF              (0-12)</t>
  </si>
  <si>
    <t>Nan AR             (0-12)</t>
  </si>
  <si>
    <t>380 g</t>
  </si>
  <si>
    <t>Nestle France S.A.S</t>
  </si>
  <si>
    <t>France</t>
  </si>
  <si>
    <t>Nidina 1             (0-6)</t>
  </si>
  <si>
    <t>Nidina 2            (6-12)</t>
  </si>
  <si>
    <t xml:space="preserve">Aptamil 1 With Pronutra </t>
  </si>
  <si>
    <t>NUTRICIA Cuijk B.V.</t>
  </si>
  <si>
    <t xml:space="preserve">Aptamil AR </t>
  </si>
  <si>
    <t xml:space="preserve">Aptamil HA With Pronutra </t>
  </si>
  <si>
    <t xml:space="preserve">Aptamil Comfort 1 With Pronutra </t>
  </si>
  <si>
    <t xml:space="preserve">Aptamil HN 25  </t>
  </si>
  <si>
    <t>MILUPA GmBH</t>
  </si>
  <si>
    <t xml:space="preserve">Aptamil Comfort 2 With Pronutra </t>
  </si>
  <si>
    <t xml:space="preserve">Aptamil 2 With Pronutra  </t>
  </si>
  <si>
    <t xml:space="preserve">Aptamil 2 With Pronutra </t>
  </si>
  <si>
    <t>Omnipharma</t>
  </si>
  <si>
    <t xml:space="preserve">S-26 Pro Gold </t>
  </si>
  <si>
    <t>Wyeth Nutritionals Ireland</t>
  </si>
  <si>
    <t>Ireland</t>
  </si>
  <si>
    <t xml:space="preserve">S-26 Promil Gold </t>
  </si>
  <si>
    <t xml:space="preserve">400 G </t>
  </si>
  <si>
    <t>Wyeth Nutritionals Singapore PTE. LTD.
MAH Societe des produits Nestle SA -Switzerland</t>
  </si>
  <si>
    <t>Singapore</t>
  </si>
  <si>
    <t xml:space="preserve">900 G </t>
  </si>
  <si>
    <t>S-26 AR Gold</t>
  </si>
  <si>
    <t>Nestle France SAS</t>
  </si>
  <si>
    <t>MAMI lac STAGE 1 -0-6</t>
  </si>
  <si>
    <t>geo poland</t>
  </si>
  <si>
    <t>mami LAC STAGE 2- 6-12</t>
  </si>
  <si>
    <t>Mectapharm S.A.L</t>
  </si>
  <si>
    <t>BIOMIL 1</t>
  </si>
  <si>
    <t>450 G</t>
  </si>
  <si>
    <t xml:space="preserve">Cooperative isigny sainte mere* </t>
  </si>
  <si>
    <t>BIOMIL 2</t>
  </si>
  <si>
    <t>BIOMIL 1 AR</t>
  </si>
  <si>
    <t>BIOMIL  LF</t>
  </si>
  <si>
    <t>BIOMIL PLUS LF</t>
  </si>
  <si>
    <t>PRE-BIOMIL</t>
  </si>
  <si>
    <t xml:space="preserve">NURSIE 1 </t>
  </si>
  <si>
    <t>Bledina, Steenvoorde</t>
  </si>
  <si>
    <t xml:space="preserve">NURSIE 2 </t>
  </si>
  <si>
    <t>NURSIE CONFORT 1</t>
  </si>
  <si>
    <t>NURSIE CONFORT 2</t>
  </si>
  <si>
    <t>NURSIE AR 1</t>
  </si>
  <si>
    <t>NURSIE AR 2</t>
  </si>
  <si>
    <t>NURSIE CT</t>
  </si>
  <si>
    <t>Nutricia Cuijk</t>
  </si>
  <si>
    <t>Holland</t>
  </si>
  <si>
    <t>NURSIE LACTOFIDUS</t>
  </si>
  <si>
    <t>NURSIE ADIALAC</t>
  </si>
  <si>
    <t>Milupa, Fulda</t>
  </si>
  <si>
    <t>PRE-NURSIE</t>
  </si>
  <si>
    <t>Raymond Georges Abou Adal &amp; Co SAL</t>
  </si>
  <si>
    <t>Novalac 1</t>
  </si>
  <si>
    <t>400 Grams</t>
  </si>
  <si>
    <t xml:space="preserve">UP Industries </t>
  </si>
  <si>
    <t>Novalac 2</t>
  </si>
  <si>
    <t>800 Grams</t>
  </si>
  <si>
    <t xml:space="preserve">Novalac AR 1 </t>
  </si>
  <si>
    <t>Novalac AR 2</t>
  </si>
  <si>
    <t xml:space="preserve">Novalac AD </t>
  </si>
  <si>
    <t>600 Grams</t>
  </si>
  <si>
    <t>Novalac AC</t>
  </si>
  <si>
    <t>Novalac IT1</t>
  </si>
  <si>
    <t>Novalac IT2</t>
  </si>
  <si>
    <t>معفى/غير معفى</t>
  </si>
  <si>
    <t xml:space="preserve">Country </t>
  </si>
  <si>
    <t xml:space="preserve">WEB Public Price (LL) </t>
  </si>
  <si>
    <t>SPECIAL</t>
  </si>
  <si>
    <t>REGULAR</t>
  </si>
  <si>
    <t>Sadco</t>
  </si>
  <si>
    <t>Bellapharma</t>
  </si>
  <si>
    <t>Droguerie Tamer SAL</t>
  </si>
  <si>
    <t>Ara Co</t>
  </si>
  <si>
    <t>Pharma Marketing &amp; Services</t>
  </si>
  <si>
    <t>Interpharma S.A.L.</t>
  </si>
  <si>
    <t>C. Catafago &amp; Co</t>
  </si>
  <si>
    <t>Nestlé</t>
  </si>
  <si>
    <t>Food &amp; Drug Corporation FDC</t>
  </si>
  <si>
    <t xml:space="preserve">Shaalan pharmacy </t>
  </si>
  <si>
    <t>Shaalan pharmacy</t>
  </si>
  <si>
    <t>Khalil Fattal &amp; Fils S.A.L.</t>
  </si>
  <si>
    <t>Mediterranean Pharmaceutical Company MPC</t>
  </si>
  <si>
    <t>Type</t>
  </si>
  <si>
    <t>Jordan</t>
  </si>
  <si>
    <t xml:space="preserve">Poland </t>
  </si>
  <si>
    <t>Friesland Campina Domo</t>
  </si>
  <si>
    <t>Ibn Sina Pharm</t>
  </si>
  <si>
    <t>Lactomil 1 (0-6 months)</t>
  </si>
  <si>
    <t>Iran</t>
  </si>
  <si>
    <t>DMK Baby Struckhausen GmbH</t>
  </si>
  <si>
    <t xml:space="preserve">Aptamil LF </t>
  </si>
  <si>
    <t>Lactomil 2 (6-12 months)</t>
  </si>
  <si>
    <t>Pegah Infant Formula Co</t>
  </si>
  <si>
    <t>The City Pharmacy</t>
  </si>
  <si>
    <t>300 g</t>
  </si>
  <si>
    <t>HIPP 1 Organic Combiotic Infant Milk                          From 6 months</t>
  </si>
  <si>
    <t>Phamamedic</t>
  </si>
  <si>
    <t>Aptamil Advance 1</t>
  </si>
  <si>
    <t>NUTRICIA Infant Nutrition Ltd</t>
  </si>
  <si>
    <t>Iraland</t>
  </si>
  <si>
    <t xml:space="preserve">Aptamil Advance 2 </t>
  </si>
  <si>
    <t>Aptamil Comfort 1</t>
  </si>
  <si>
    <t>Aptamil Comfort 2</t>
  </si>
  <si>
    <t>LF</t>
  </si>
  <si>
    <t>% Subsidy</t>
  </si>
  <si>
    <t xml:space="preserve">WEB Public Price ($)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</si>
</sst>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 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2" fontId="10" fillId="0" borderId="0" xfId="0" applyNumberFormat="1" applyFont="1" applyFill="1" applyAlignment="1">
      <alignment vertical="center"/>
    </xf>
    <xf numFmtId="3" fontId="9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topLeftCell="D1" workbookViewId="0">
      <selection activeCell="H6" sqref="H6"/>
    </sheetView>
  </sheetViews>
  <sheetFormatPr defaultRowHeight="15"/>
  <cols>
    <col min="1" max="1" width="10.42578125" style="20" customWidth="1"/>
    <col min="2" max="2" width="7.5703125" style="13" customWidth="1"/>
    <col min="3" max="3" width="40.42578125" style="6" customWidth="1"/>
    <col min="4" max="4" width="38.42578125" style="2" customWidth="1"/>
    <col min="5" max="5" width="11.140625" style="2" customWidth="1"/>
    <col min="6" max="6" width="34.42578125" style="14" customWidth="1"/>
    <col min="7" max="7" width="16.5703125" style="14" customWidth="1"/>
    <col min="8" max="8" width="13.42578125" style="23" customWidth="1"/>
    <col min="9" max="9" width="10.85546875" style="21" customWidth="1"/>
    <col min="10" max="10" width="13.42578125" style="24" customWidth="1"/>
    <col min="11" max="16384" width="9.140625" style="1"/>
  </cols>
  <sheetData>
    <row r="1" spans="1:10" s="16" customFormat="1" ht="55.5" customHeight="1">
      <c r="A1" s="17" t="s">
        <v>200</v>
      </c>
      <c r="B1" s="15" t="s">
        <v>182</v>
      </c>
      <c r="C1" s="4" t="s">
        <v>0</v>
      </c>
      <c r="D1" s="4" t="s">
        <v>1</v>
      </c>
      <c r="E1" s="4" t="s">
        <v>2</v>
      </c>
      <c r="F1" s="5" t="s">
        <v>3</v>
      </c>
      <c r="G1" s="5" t="s">
        <v>183</v>
      </c>
      <c r="H1" s="25" t="s">
        <v>184</v>
      </c>
      <c r="I1" s="26" t="s">
        <v>222</v>
      </c>
      <c r="J1" s="25" t="s">
        <v>223</v>
      </c>
    </row>
    <row r="2" spans="1:10" ht="26.25">
      <c r="A2" s="18" t="s">
        <v>186</v>
      </c>
      <c r="B2" s="7">
        <v>0</v>
      </c>
      <c r="C2" s="3" t="s">
        <v>214</v>
      </c>
      <c r="D2" s="3" t="s">
        <v>4</v>
      </c>
      <c r="E2" s="3" t="s">
        <v>5</v>
      </c>
      <c r="F2" s="8" t="s">
        <v>6</v>
      </c>
      <c r="G2" s="9" t="s">
        <v>43</v>
      </c>
      <c r="H2" s="23">
        <f>J2*88000</f>
        <v>673683.08479999995</v>
      </c>
      <c r="I2" s="21">
        <v>0</v>
      </c>
      <c r="J2" s="24">
        <v>7.6554896000000001</v>
      </c>
    </row>
    <row r="3" spans="1:10" ht="26.25">
      <c r="A3" s="18" t="s">
        <v>186</v>
      </c>
      <c r="B3" s="7">
        <v>0</v>
      </c>
      <c r="C3" s="3" t="s">
        <v>214</v>
      </c>
      <c r="D3" s="3" t="s">
        <v>7</v>
      </c>
      <c r="E3" s="3" t="s">
        <v>5</v>
      </c>
      <c r="F3" s="8" t="s">
        <v>6</v>
      </c>
      <c r="G3" s="9" t="s">
        <v>43</v>
      </c>
      <c r="H3" s="23">
        <f t="shared" ref="H3:H66" si="0">J3*88000</f>
        <v>673683.08479999995</v>
      </c>
      <c r="I3" s="21">
        <v>0</v>
      </c>
      <c r="J3" s="24">
        <v>7.6554896000000001</v>
      </c>
    </row>
    <row r="4" spans="1:10" ht="26.25">
      <c r="A4" s="18" t="s">
        <v>186</v>
      </c>
      <c r="B4" s="7">
        <v>0</v>
      </c>
      <c r="C4" s="3" t="s">
        <v>214</v>
      </c>
      <c r="D4" s="3" t="s">
        <v>7</v>
      </c>
      <c r="E4" s="3" t="s">
        <v>8</v>
      </c>
      <c r="F4" s="8" t="s">
        <v>6</v>
      </c>
      <c r="G4" s="9" t="s">
        <v>43</v>
      </c>
      <c r="H4" s="23">
        <f t="shared" si="0"/>
        <v>1550899.3983999998</v>
      </c>
      <c r="I4" s="21">
        <v>0</v>
      </c>
      <c r="J4" s="24">
        <v>17.623856799999999</v>
      </c>
    </row>
    <row r="5" spans="1:10" ht="26.25">
      <c r="A5" s="18" t="s">
        <v>185</v>
      </c>
      <c r="B5" s="7">
        <v>0</v>
      </c>
      <c r="C5" s="3" t="s">
        <v>214</v>
      </c>
      <c r="D5" s="3" t="s">
        <v>9</v>
      </c>
      <c r="E5" s="3" t="s">
        <v>5</v>
      </c>
      <c r="F5" s="8" t="s">
        <v>6</v>
      </c>
      <c r="G5" s="9" t="s">
        <v>43</v>
      </c>
      <c r="H5" s="23">
        <f t="shared" si="0"/>
        <v>751049.51679999998</v>
      </c>
      <c r="I5" s="21">
        <v>0</v>
      </c>
      <c r="J5" s="24">
        <v>8.5346536000000004</v>
      </c>
    </row>
    <row r="6" spans="1:10" ht="26.25">
      <c r="A6" s="18" t="s">
        <v>185</v>
      </c>
      <c r="B6" s="7">
        <v>0</v>
      </c>
      <c r="C6" s="3" t="s">
        <v>214</v>
      </c>
      <c r="D6" s="3" t="s">
        <v>10</v>
      </c>
      <c r="E6" s="3" t="s">
        <v>5</v>
      </c>
      <c r="F6" s="8" t="s">
        <v>6</v>
      </c>
      <c r="G6" s="9" t="s">
        <v>43</v>
      </c>
      <c r="H6" s="23">
        <f t="shared" si="0"/>
        <v>751049.51679999998</v>
      </c>
      <c r="I6" s="21">
        <v>0</v>
      </c>
      <c r="J6" s="24">
        <v>8.5346536000000004</v>
      </c>
    </row>
    <row r="7" spans="1:10" ht="15.75">
      <c r="A7" s="18" t="s">
        <v>221</v>
      </c>
      <c r="B7" s="7">
        <v>0</v>
      </c>
      <c r="C7" s="3" t="s">
        <v>214</v>
      </c>
      <c r="D7" s="3" t="s">
        <v>11</v>
      </c>
      <c r="E7" s="3" t="s">
        <v>5</v>
      </c>
      <c r="F7" s="9" t="s">
        <v>6</v>
      </c>
      <c r="G7" s="9" t="s">
        <v>43</v>
      </c>
      <c r="H7" s="23">
        <f t="shared" si="0"/>
        <v>751049.51679999998</v>
      </c>
      <c r="I7" s="21">
        <v>0</v>
      </c>
      <c r="J7" s="24">
        <v>8.5346536000000004</v>
      </c>
    </row>
    <row r="8" spans="1:10" ht="15.75">
      <c r="A8" s="18" t="s">
        <v>185</v>
      </c>
      <c r="B8" s="7">
        <v>0</v>
      </c>
      <c r="C8" s="3" t="s">
        <v>214</v>
      </c>
      <c r="D8" s="3" t="s">
        <v>12</v>
      </c>
      <c r="E8" s="3" t="s">
        <v>5</v>
      </c>
      <c r="F8" s="9" t="s">
        <v>6</v>
      </c>
      <c r="G8" s="9" t="s">
        <v>43</v>
      </c>
      <c r="H8" s="23">
        <f t="shared" si="0"/>
        <v>751049.51679999998</v>
      </c>
      <c r="I8" s="21">
        <v>0</v>
      </c>
      <c r="J8" s="24">
        <v>8.5346536000000004</v>
      </c>
    </row>
    <row r="9" spans="1:10" ht="15.75">
      <c r="A9" s="18" t="s">
        <v>185</v>
      </c>
      <c r="B9" s="7">
        <v>0</v>
      </c>
      <c r="C9" s="3" t="s">
        <v>214</v>
      </c>
      <c r="D9" s="3" t="s">
        <v>13</v>
      </c>
      <c r="E9" s="3" t="s">
        <v>5</v>
      </c>
      <c r="F9" s="9" t="s">
        <v>6</v>
      </c>
      <c r="G9" s="9" t="s">
        <v>43</v>
      </c>
      <c r="H9" s="23">
        <f t="shared" si="0"/>
        <v>751049.51679999998</v>
      </c>
      <c r="I9" s="21">
        <v>0</v>
      </c>
      <c r="J9" s="24">
        <v>8.5346536000000004</v>
      </c>
    </row>
    <row r="10" spans="1:10" ht="15.75">
      <c r="A10" s="18" t="s">
        <v>186</v>
      </c>
      <c r="B10" s="7">
        <v>0</v>
      </c>
      <c r="C10" s="3" t="s">
        <v>188</v>
      </c>
      <c r="D10" s="3" t="s">
        <v>14</v>
      </c>
      <c r="E10" s="3" t="s">
        <v>15</v>
      </c>
      <c r="F10" s="9" t="s">
        <v>16</v>
      </c>
      <c r="G10" s="9" t="s">
        <v>119</v>
      </c>
      <c r="H10" s="23">
        <f t="shared" si="0"/>
        <v>673683.08479999995</v>
      </c>
      <c r="I10" s="21">
        <v>0</v>
      </c>
      <c r="J10" s="24">
        <v>7.6554896000000001</v>
      </c>
    </row>
    <row r="11" spans="1:10" ht="15.75">
      <c r="A11" s="18" t="s">
        <v>186</v>
      </c>
      <c r="B11" s="7">
        <v>0</v>
      </c>
      <c r="C11" s="3" t="s">
        <v>188</v>
      </c>
      <c r="D11" s="3" t="s">
        <v>17</v>
      </c>
      <c r="E11" s="3" t="s">
        <v>15</v>
      </c>
      <c r="F11" s="9" t="s">
        <v>16</v>
      </c>
      <c r="G11" s="9" t="s">
        <v>119</v>
      </c>
      <c r="H11" s="23">
        <f t="shared" si="0"/>
        <v>673683.08479999995</v>
      </c>
      <c r="I11" s="21">
        <v>0</v>
      </c>
      <c r="J11" s="24">
        <v>7.6554896000000001</v>
      </c>
    </row>
    <row r="12" spans="1:10" ht="15.75">
      <c r="A12" s="18" t="s">
        <v>185</v>
      </c>
      <c r="B12" s="7">
        <v>0</v>
      </c>
      <c r="C12" s="3" t="s">
        <v>188</v>
      </c>
      <c r="D12" s="3" t="s">
        <v>18</v>
      </c>
      <c r="E12" s="3" t="s">
        <v>15</v>
      </c>
      <c r="F12" s="9" t="s">
        <v>16</v>
      </c>
      <c r="G12" s="9" t="s">
        <v>119</v>
      </c>
      <c r="H12" s="23">
        <f t="shared" si="0"/>
        <v>751049.51679999998</v>
      </c>
      <c r="I12" s="21">
        <v>0</v>
      </c>
      <c r="J12" s="24">
        <v>8.5346536000000004</v>
      </c>
    </row>
    <row r="13" spans="1:10" ht="15.75">
      <c r="A13" s="18" t="s">
        <v>185</v>
      </c>
      <c r="B13" s="7">
        <v>0</v>
      </c>
      <c r="C13" s="3" t="s">
        <v>188</v>
      </c>
      <c r="D13" s="3" t="s">
        <v>19</v>
      </c>
      <c r="E13" s="3" t="s">
        <v>15</v>
      </c>
      <c r="F13" s="9" t="s">
        <v>16</v>
      </c>
      <c r="G13" s="9" t="s">
        <v>119</v>
      </c>
      <c r="H13" s="23">
        <f t="shared" si="0"/>
        <v>751049.51679999998</v>
      </c>
      <c r="I13" s="21">
        <v>0</v>
      </c>
      <c r="J13" s="24">
        <v>8.5346536000000004</v>
      </c>
    </row>
    <row r="14" spans="1:10" ht="15.75">
      <c r="A14" s="18" t="s">
        <v>185</v>
      </c>
      <c r="B14" s="7">
        <v>0</v>
      </c>
      <c r="C14" s="3" t="s">
        <v>188</v>
      </c>
      <c r="D14" s="3" t="s">
        <v>20</v>
      </c>
      <c r="E14" s="3" t="s">
        <v>15</v>
      </c>
      <c r="F14" s="9" t="s">
        <v>16</v>
      </c>
      <c r="G14" s="9" t="s">
        <v>119</v>
      </c>
      <c r="H14" s="23">
        <f t="shared" si="0"/>
        <v>751049.51679999998</v>
      </c>
      <c r="I14" s="21">
        <v>0</v>
      </c>
      <c r="J14" s="24">
        <v>8.5346536000000004</v>
      </c>
    </row>
    <row r="15" spans="1:10" ht="15.75">
      <c r="A15" s="19" t="s">
        <v>221</v>
      </c>
      <c r="B15" s="7">
        <v>0</v>
      </c>
      <c r="C15" s="3" t="s">
        <v>188</v>
      </c>
      <c r="D15" s="3" t="s">
        <v>21</v>
      </c>
      <c r="E15" s="3" t="s">
        <v>15</v>
      </c>
      <c r="F15" s="9" t="s">
        <v>16</v>
      </c>
      <c r="G15" s="9" t="s">
        <v>119</v>
      </c>
      <c r="H15" s="23">
        <f t="shared" si="0"/>
        <v>751049.51679999998</v>
      </c>
      <c r="I15" s="22">
        <v>0</v>
      </c>
      <c r="J15" s="24">
        <v>8.5346536000000004</v>
      </c>
    </row>
    <row r="16" spans="1:10" ht="15.75">
      <c r="A16" s="18" t="s">
        <v>186</v>
      </c>
      <c r="B16" s="7">
        <v>0</v>
      </c>
      <c r="C16" s="3" t="s">
        <v>211</v>
      </c>
      <c r="D16" s="3" t="s">
        <v>22</v>
      </c>
      <c r="E16" s="3" t="s">
        <v>23</v>
      </c>
      <c r="F16" s="9" t="s">
        <v>24</v>
      </c>
      <c r="G16" s="9" t="s">
        <v>201</v>
      </c>
      <c r="H16" s="23">
        <f t="shared" si="0"/>
        <v>601971.48661012808</v>
      </c>
      <c r="I16" s="21">
        <v>0</v>
      </c>
      <c r="J16" s="24">
        <v>6.8405850751150918</v>
      </c>
    </row>
    <row r="17" spans="1:10" ht="15.75">
      <c r="A17" s="18" t="s">
        <v>186</v>
      </c>
      <c r="B17" s="7">
        <v>0</v>
      </c>
      <c r="C17" s="3" t="s">
        <v>211</v>
      </c>
      <c r="D17" s="3" t="s">
        <v>25</v>
      </c>
      <c r="E17" s="3" t="s">
        <v>23</v>
      </c>
      <c r="F17" s="9" t="s">
        <v>24</v>
      </c>
      <c r="G17" s="9" t="s">
        <v>201</v>
      </c>
      <c r="H17" s="23">
        <f t="shared" si="0"/>
        <v>601971.48661012808</v>
      </c>
      <c r="I17" s="21">
        <v>0</v>
      </c>
      <c r="J17" s="24">
        <v>6.8405850751150918</v>
      </c>
    </row>
    <row r="18" spans="1:10" ht="15.75">
      <c r="A18" s="18" t="s">
        <v>186</v>
      </c>
      <c r="B18" s="7">
        <v>0</v>
      </c>
      <c r="C18" s="3" t="s">
        <v>211</v>
      </c>
      <c r="D18" s="3" t="s">
        <v>25</v>
      </c>
      <c r="E18" s="3" t="s">
        <v>26</v>
      </c>
      <c r="F18" s="9" t="s">
        <v>24</v>
      </c>
      <c r="G18" s="9" t="s">
        <v>201</v>
      </c>
      <c r="H18" s="23">
        <f t="shared" si="0"/>
        <v>1285801.0205626376</v>
      </c>
      <c r="I18" s="21">
        <v>0</v>
      </c>
      <c r="J18" s="24">
        <v>14.611375233666337</v>
      </c>
    </row>
    <row r="19" spans="1:10" ht="15.75">
      <c r="A19" s="18" t="s">
        <v>185</v>
      </c>
      <c r="B19" s="7">
        <v>0</v>
      </c>
      <c r="C19" s="3" t="s">
        <v>211</v>
      </c>
      <c r="D19" s="3" t="s">
        <v>27</v>
      </c>
      <c r="E19" s="3" t="s">
        <v>23</v>
      </c>
      <c r="F19" s="9" t="s">
        <v>24</v>
      </c>
      <c r="G19" s="9" t="s">
        <v>201</v>
      </c>
      <c r="H19" s="23">
        <f t="shared" si="0"/>
        <v>671235.98820752767</v>
      </c>
      <c r="I19" s="21">
        <v>0</v>
      </c>
      <c r="J19" s="24">
        <v>7.6276816841764514</v>
      </c>
    </row>
    <row r="20" spans="1:10" ht="15.75">
      <c r="A20" s="18" t="s">
        <v>221</v>
      </c>
      <c r="B20" s="7">
        <v>0</v>
      </c>
      <c r="C20" s="3" t="s">
        <v>211</v>
      </c>
      <c r="D20" s="3" t="s">
        <v>28</v>
      </c>
      <c r="E20" s="3" t="s">
        <v>23</v>
      </c>
      <c r="F20" s="9" t="s">
        <v>24</v>
      </c>
      <c r="G20" s="9" t="s">
        <v>201</v>
      </c>
      <c r="H20" s="23">
        <f t="shared" si="0"/>
        <v>671235.98820752767</v>
      </c>
      <c r="I20" s="21">
        <v>0</v>
      </c>
      <c r="J20" s="24">
        <v>7.6276816841764514</v>
      </c>
    </row>
    <row r="21" spans="1:10" ht="15.75">
      <c r="A21" s="18" t="s">
        <v>185</v>
      </c>
      <c r="B21" s="7">
        <v>0</v>
      </c>
      <c r="C21" s="3" t="s">
        <v>211</v>
      </c>
      <c r="D21" s="3" t="s">
        <v>29</v>
      </c>
      <c r="E21" s="3" t="s">
        <v>23</v>
      </c>
      <c r="F21" s="9" t="s">
        <v>24</v>
      </c>
      <c r="G21" s="9" t="s">
        <v>201</v>
      </c>
      <c r="H21" s="23">
        <f t="shared" si="0"/>
        <v>671235.98820752767</v>
      </c>
      <c r="I21" s="21">
        <v>0</v>
      </c>
      <c r="J21" s="24">
        <v>7.6276816841764514</v>
      </c>
    </row>
    <row r="22" spans="1:10" ht="15.75">
      <c r="A22" s="18" t="s">
        <v>186</v>
      </c>
      <c r="B22" s="7">
        <v>0</v>
      </c>
      <c r="C22" s="3" t="s">
        <v>187</v>
      </c>
      <c r="D22" s="3" t="s">
        <v>30</v>
      </c>
      <c r="E22" s="3" t="s">
        <v>31</v>
      </c>
      <c r="F22" s="9" t="s">
        <v>32</v>
      </c>
      <c r="G22" s="9" t="s">
        <v>33</v>
      </c>
      <c r="H22" s="23">
        <f t="shared" si="0"/>
        <v>673683.08479999995</v>
      </c>
      <c r="I22" s="21">
        <v>0</v>
      </c>
      <c r="J22" s="24">
        <v>7.6554896000000001</v>
      </c>
    </row>
    <row r="23" spans="1:10" ht="15.75">
      <c r="A23" s="18" t="s">
        <v>186</v>
      </c>
      <c r="B23" s="7">
        <v>0</v>
      </c>
      <c r="C23" s="3" t="s">
        <v>187</v>
      </c>
      <c r="D23" s="3" t="s">
        <v>34</v>
      </c>
      <c r="E23" s="3" t="s">
        <v>31</v>
      </c>
      <c r="F23" s="9" t="s">
        <v>32</v>
      </c>
      <c r="G23" s="9" t="s">
        <v>33</v>
      </c>
      <c r="H23" s="23">
        <f t="shared" si="0"/>
        <v>673683.08479999995</v>
      </c>
      <c r="I23" s="21">
        <v>0</v>
      </c>
      <c r="J23" s="24">
        <v>7.6554896000000001</v>
      </c>
    </row>
    <row r="24" spans="1:10" ht="15.75">
      <c r="A24" s="18" t="s">
        <v>186</v>
      </c>
      <c r="B24" s="7">
        <v>0</v>
      </c>
      <c r="C24" s="3" t="s">
        <v>187</v>
      </c>
      <c r="D24" s="3" t="s">
        <v>34</v>
      </c>
      <c r="E24" s="3" t="s">
        <v>35</v>
      </c>
      <c r="F24" s="9" t="s">
        <v>32</v>
      </c>
      <c r="G24" s="9" t="s">
        <v>33</v>
      </c>
      <c r="H24" s="23">
        <f t="shared" si="0"/>
        <v>1550899.3983999998</v>
      </c>
      <c r="I24" s="21">
        <v>0</v>
      </c>
      <c r="J24" s="24">
        <v>17.623856799999999</v>
      </c>
    </row>
    <row r="25" spans="1:10" ht="15.75">
      <c r="A25" s="18" t="s">
        <v>185</v>
      </c>
      <c r="B25" s="7">
        <v>0</v>
      </c>
      <c r="C25" s="3" t="s">
        <v>187</v>
      </c>
      <c r="D25" s="3" t="s">
        <v>36</v>
      </c>
      <c r="E25" s="3" t="s">
        <v>31</v>
      </c>
      <c r="F25" s="9" t="s">
        <v>32</v>
      </c>
      <c r="G25" s="9" t="s">
        <v>33</v>
      </c>
      <c r="H25" s="23">
        <f t="shared" si="0"/>
        <v>751049.51679999998</v>
      </c>
      <c r="I25" s="21">
        <v>0</v>
      </c>
      <c r="J25" s="24">
        <v>8.5346536000000004</v>
      </c>
    </row>
    <row r="26" spans="1:10" ht="15.75">
      <c r="A26" s="18" t="s">
        <v>185</v>
      </c>
      <c r="B26" s="7">
        <v>0</v>
      </c>
      <c r="C26" s="3" t="s">
        <v>187</v>
      </c>
      <c r="D26" s="3" t="s">
        <v>37</v>
      </c>
      <c r="E26" s="3" t="s">
        <v>31</v>
      </c>
      <c r="F26" s="9" t="s">
        <v>32</v>
      </c>
      <c r="G26" s="9" t="s">
        <v>33</v>
      </c>
      <c r="H26" s="23">
        <f t="shared" si="0"/>
        <v>751049.51679999998</v>
      </c>
      <c r="I26" s="21">
        <v>0</v>
      </c>
      <c r="J26" s="24">
        <v>8.5346536000000004</v>
      </c>
    </row>
    <row r="27" spans="1:10" ht="15.75">
      <c r="A27" s="18" t="s">
        <v>185</v>
      </c>
      <c r="B27" s="7">
        <v>0</v>
      </c>
      <c r="C27" s="3" t="s">
        <v>187</v>
      </c>
      <c r="D27" s="3" t="s">
        <v>38</v>
      </c>
      <c r="E27" s="3" t="s">
        <v>31</v>
      </c>
      <c r="F27" s="9" t="s">
        <v>32</v>
      </c>
      <c r="G27" s="9" t="s">
        <v>33</v>
      </c>
      <c r="H27" s="23">
        <f t="shared" si="0"/>
        <v>751049.51679999998</v>
      </c>
      <c r="I27" s="21">
        <v>0</v>
      </c>
      <c r="J27" s="24">
        <v>8.5346536000000004</v>
      </c>
    </row>
    <row r="28" spans="1:10" ht="15.75">
      <c r="A28" s="18" t="s">
        <v>185</v>
      </c>
      <c r="B28" s="7">
        <v>0</v>
      </c>
      <c r="C28" s="3" t="s">
        <v>187</v>
      </c>
      <c r="D28" s="3" t="s">
        <v>39</v>
      </c>
      <c r="E28" s="3" t="s">
        <v>31</v>
      </c>
      <c r="F28" s="9" t="s">
        <v>32</v>
      </c>
      <c r="G28" s="9" t="s">
        <v>33</v>
      </c>
      <c r="H28" s="23">
        <f t="shared" si="0"/>
        <v>751049.51679999998</v>
      </c>
      <c r="I28" s="21">
        <v>0</v>
      </c>
      <c r="J28" s="24">
        <v>8.5346536000000004</v>
      </c>
    </row>
    <row r="29" spans="1:10" ht="15.75">
      <c r="A29" s="18" t="s">
        <v>221</v>
      </c>
      <c r="B29" s="7">
        <v>0</v>
      </c>
      <c r="C29" s="3" t="s">
        <v>187</v>
      </c>
      <c r="D29" s="3" t="s">
        <v>40</v>
      </c>
      <c r="E29" s="3" t="s">
        <v>31</v>
      </c>
      <c r="F29" s="9" t="s">
        <v>32</v>
      </c>
      <c r="G29" s="9" t="s">
        <v>33</v>
      </c>
      <c r="H29" s="23">
        <f t="shared" si="0"/>
        <v>751049.51679999998</v>
      </c>
      <c r="I29" s="21">
        <v>0</v>
      </c>
      <c r="J29" s="24">
        <v>8.5346536000000004</v>
      </c>
    </row>
    <row r="30" spans="1:10" ht="15.75">
      <c r="A30" s="18" t="s">
        <v>185</v>
      </c>
      <c r="B30" s="7">
        <v>0</v>
      </c>
      <c r="C30" s="3" t="s">
        <v>187</v>
      </c>
      <c r="D30" s="3" t="s">
        <v>41</v>
      </c>
      <c r="E30" s="3" t="s">
        <v>31</v>
      </c>
      <c r="F30" s="9" t="s">
        <v>32</v>
      </c>
      <c r="G30" s="9" t="s">
        <v>33</v>
      </c>
      <c r="H30" s="23">
        <f t="shared" si="0"/>
        <v>751049.51679999998</v>
      </c>
      <c r="I30" s="21">
        <v>0</v>
      </c>
      <c r="J30" s="24">
        <v>8.5346536000000004</v>
      </c>
    </row>
    <row r="31" spans="1:10" ht="15.75">
      <c r="A31" s="18" t="s">
        <v>185</v>
      </c>
      <c r="B31" s="7">
        <v>0</v>
      </c>
      <c r="C31" s="3" t="s">
        <v>187</v>
      </c>
      <c r="D31" s="3" t="s">
        <v>42</v>
      </c>
      <c r="E31" s="3" t="s">
        <v>31</v>
      </c>
      <c r="F31" s="8" t="s">
        <v>203</v>
      </c>
      <c r="G31" s="9" t="s">
        <v>43</v>
      </c>
      <c r="H31" s="23">
        <f t="shared" si="0"/>
        <v>751049.51679999998</v>
      </c>
      <c r="I31" s="21">
        <v>0</v>
      </c>
      <c r="J31" s="24">
        <v>8.5346536000000004</v>
      </c>
    </row>
    <row r="32" spans="1:10" ht="15.75">
      <c r="A32" s="18" t="s">
        <v>186</v>
      </c>
      <c r="B32" s="7">
        <v>0</v>
      </c>
      <c r="C32" s="3" t="s">
        <v>187</v>
      </c>
      <c r="D32" s="3" t="s">
        <v>44</v>
      </c>
      <c r="E32" s="3" t="s">
        <v>31</v>
      </c>
      <c r="F32" s="9" t="s">
        <v>45</v>
      </c>
      <c r="G32" s="9" t="s">
        <v>33</v>
      </c>
      <c r="H32" s="23">
        <f t="shared" si="0"/>
        <v>673683.08479999995</v>
      </c>
      <c r="I32" s="21">
        <v>0</v>
      </c>
      <c r="J32" s="24">
        <v>7.6554896000000001</v>
      </c>
    </row>
    <row r="33" spans="1:10" ht="15.75">
      <c r="A33" s="18" t="s">
        <v>186</v>
      </c>
      <c r="B33" s="7">
        <v>0</v>
      </c>
      <c r="C33" s="3" t="s">
        <v>187</v>
      </c>
      <c r="D33" s="3" t="s">
        <v>46</v>
      </c>
      <c r="E33" s="3" t="s">
        <v>31</v>
      </c>
      <c r="F33" s="9" t="s">
        <v>45</v>
      </c>
      <c r="G33" s="9" t="s">
        <v>33</v>
      </c>
      <c r="H33" s="23">
        <f t="shared" si="0"/>
        <v>673683.08479999995</v>
      </c>
      <c r="I33" s="21">
        <v>0</v>
      </c>
      <c r="J33" s="24">
        <v>7.6554896000000001</v>
      </c>
    </row>
    <row r="34" spans="1:10" ht="15.75">
      <c r="A34" s="18" t="s">
        <v>185</v>
      </c>
      <c r="B34" s="7">
        <v>0</v>
      </c>
      <c r="C34" s="3" t="s">
        <v>187</v>
      </c>
      <c r="D34" s="3" t="s">
        <v>47</v>
      </c>
      <c r="E34" s="3" t="s">
        <v>31</v>
      </c>
      <c r="F34" s="9" t="s">
        <v>45</v>
      </c>
      <c r="G34" s="9" t="s">
        <v>33</v>
      </c>
      <c r="H34" s="23">
        <f t="shared" si="0"/>
        <v>751049.51679999998</v>
      </c>
      <c r="I34" s="21">
        <v>0</v>
      </c>
      <c r="J34" s="24">
        <v>8.5346536000000004</v>
      </c>
    </row>
    <row r="35" spans="1:10" ht="15.75">
      <c r="A35" s="18" t="s">
        <v>185</v>
      </c>
      <c r="B35" s="7">
        <v>0</v>
      </c>
      <c r="C35" s="3" t="s">
        <v>187</v>
      </c>
      <c r="D35" s="3" t="s">
        <v>48</v>
      </c>
      <c r="E35" s="3" t="s">
        <v>31</v>
      </c>
      <c r="F35" s="9" t="s">
        <v>45</v>
      </c>
      <c r="G35" s="9" t="s">
        <v>33</v>
      </c>
      <c r="H35" s="23">
        <f t="shared" si="0"/>
        <v>751049.51679999998</v>
      </c>
      <c r="I35" s="21">
        <v>0</v>
      </c>
      <c r="J35" s="24">
        <v>8.5346536000000004</v>
      </c>
    </row>
    <row r="36" spans="1:10" ht="15.75">
      <c r="A36" s="18" t="s">
        <v>185</v>
      </c>
      <c r="B36" s="7">
        <v>0</v>
      </c>
      <c r="C36" s="3" t="s">
        <v>187</v>
      </c>
      <c r="D36" s="3" t="s">
        <v>49</v>
      </c>
      <c r="E36" s="3" t="s">
        <v>31</v>
      </c>
      <c r="F36" s="9" t="s">
        <v>45</v>
      </c>
      <c r="G36" s="9" t="s">
        <v>33</v>
      </c>
      <c r="H36" s="23">
        <f t="shared" si="0"/>
        <v>751049.51679999998</v>
      </c>
      <c r="I36" s="21">
        <v>0</v>
      </c>
      <c r="J36" s="24">
        <v>8.5346536000000004</v>
      </c>
    </row>
    <row r="37" spans="1:10" ht="15.75">
      <c r="A37" s="18" t="s">
        <v>221</v>
      </c>
      <c r="B37" s="7">
        <v>0</v>
      </c>
      <c r="C37" s="3" t="s">
        <v>187</v>
      </c>
      <c r="D37" s="3" t="s">
        <v>50</v>
      </c>
      <c r="E37" s="3" t="s">
        <v>31</v>
      </c>
      <c r="F37" s="9" t="s">
        <v>45</v>
      </c>
      <c r="G37" s="9" t="s">
        <v>33</v>
      </c>
      <c r="H37" s="23">
        <f t="shared" si="0"/>
        <v>751049.51679999998</v>
      </c>
      <c r="I37" s="21">
        <v>0</v>
      </c>
      <c r="J37" s="24">
        <v>8.5346536000000004</v>
      </c>
    </row>
    <row r="38" spans="1:10" ht="15.75">
      <c r="A38" s="18" t="s">
        <v>185</v>
      </c>
      <c r="B38" s="7">
        <v>0</v>
      </c>
      <c r="C38" s="3" t="s">
        <v>189</v>
      </c>
      <c r="D38" s="3" t="s">
        <v>51</v>
      </c>
      <c r="E38" s="3" t="s">
        <v>52</v>
      </c>
      <c r="F38" s="9" t="s">
        <v>53</v>
      </c>
      <c r="G38" s="9" t="s">
        <v>100</v>
      </c>
      <c r="H38" s="23">
        <f t="shared" si="0"/>
        <v>617416.40120303025</v>
      </c>
      <c r="I38" s="21">
        <v>0</v>
      </c>
      <c r="J38" s="24">
        <v>7.0160954682162524</v>
      </c>
    </row>
    <row r="39" spans="1:10" ht="15.75">
      <c r="A39" s="18" t="s">
        <v>185</v>
      </c>
      <c r="B39" s="7">
        <v>0</v>
      </c>
      <c r="C39" s="3" t="s">
        <v>189</v>
      </c>
      <c r="D39" s="3" t="s">
        <v>54</v>
      </c>
      <c r="E39" s="3" t="s">
        <v>55</v>
      </c>
      <c r="F39" s="9" t="s">
        <v>53</v>
      </c>
      <c r="G39" s="9" t="s">
        <v>100</v>
      </c>
      <c r="H39" s="23">
        <f t="shared" si="0"/>
        <v>516287.85273012007</v>
      </c>
      <c r="I39" s="21">
        <v>0</v>
      </c>
      <c r="J39" s="24">
        <v>5.8669074173877283</v>
      </c>
    </row>
    <row r="40" spans="1:10" ht="15.75">
      <c r="A40" s="18" t="s">
        <v>185</v>
      </c>
      <c r="B40" s="7">
        <v>0</v>
      </c>
      <c r="C40" s="3" t="s">
        <v>189</v>
      </c>
      <c r="D40" s="3" t="s">
        <v>56</v>
      </c>
      <c r="E40" s="3" t="s">
        <v>55</v>
      </c>
      <c r="F40" s="9" t="s">
        <v>53</v>
      </c>
      <c r="G40" s="9" t="s">
        <v>100</v>
      </c>
      <c r="H40" s="23">
        <f t="shared" si="0"/>
        <v>516287.85273012007</v>
      </c>
      <c r="I40" s="21">
        <v>0</v>
      </c>
      <c r="J40" s="24">
        <v>5.8669074173877283</v>
      </c>
    </row>
    <row r="41" spans="1:10" ht="15.75">
      <c r="A41" s="18" t="s">
        <v>185</v>
      </c>
      <c r="B41" s="7">
        <v>0</v>
      </c>
      <c r="C41" s="3" t="s">
        <v>189</v>
      </c>
      <c r="D41" s="3" t="s">
        <v>57</v>
      </c>
      <c r="E41" s="3" t="s">
        <v>52</v>
      </c>
      <c r="F41" s="9" t="s">
        <v>53</v>
      </c>
      <c r="G41" s="9" t="s">
        <v>100</v>
      </c>
      <c r="H41" s="23">
        <f t="shared" si="0"/>
        <v>617416.40120303025</v>
      </c>
      <c r="I41" s="21">
        <v>0</v>
      </c>
      <c r="J41" s="24">
        <v>7.0160954682162524</v>
      </c>
    </row>
    <row r="42" spans="1:10" ht="15.75">
      <c r="A42" s="18" t="s">
        <v>185</v>
      </c>
      <c r="B42" s="7">
        <v>0</v>
      </c>
      <c r="C42" s="3" t="s">
        <v>189</v>
      </c>
      <c r="D42" s="3" t="s">
        <v>58</v>
      </c>
      <c r="E42" s="3" t="s">
        <v>52</v>
      </c>
      <c r="F42" s="9" t="s">
        <v>53</v>
      </c>
      <c r="G42" s="9" t="s">
        <v>100</v>
      </c>
      <c r="H42" s="23">
        <f t="shared" si="0"/>
        <v>617416.40120303025</v>
      </c>
      <c r="I42" s="21">
        <v>0</v>
      </c>
      <c r="J42" s="24">
        <v>7.0160954682162524</v>
      </c>
    </row>
    <row r="43" spans="1:10" ht="15.75">
      <c r="A43" s="18" t="s">
        <v>185</v>
      </c>
      <c r="B43" s="7">
        <v>0</v>
      </c>
      <c r="C43" s="3" t="s">
        <v>189</v>
      </c>
      <c r="D43" s="3" t="s">
        <v>59</v>
      </c>
      <c r="E43" s="3" t="s">
        <v>52</v>
      </c>
      <c r="F43" s="9" t="s">
        <v>53</v>
      </c>
      <c r="G43" s="9" t="s">
        <v>100</v>
      </c>
      <c r="H43" s="23">
        <f t="shared" si="0"/>
        <v>617416.40120303025</v>
      </c>
      <c r="I43" s="21">
        <v>0</v>
      </c>
      <c r="J43" s="24">
        <v>7.0160954682162524</v>
      </c>
    </row>
    <row r="44" spans="1:10" ht="15.75">
      <c r="A44" s="18" t="s">
        <v>185</v>
      </c>
      <c r="B44" s="7">
        <v>0</v>
      </c>
      <c r="C44" s="3" t="s">
        <v>189</v>
      </c>
      <c r="D44" s="3" t="s">
        <v>59</v>
      </c>
      <c r="E44" s="3" t="s">
        <v>60</v>
      </c>
      <c r="F44" s="9" t="s">
        <v>53</v>
      </c>
      <c r="G44" s="9" t="s">
        <v>100</v>
      </c>
      <c r="H44" s="23">
        <f t="shared" si="0"/>
        <v>1449065.6485131467</v>
      </c>
      <c r="I44" s="21">
        <v>0</v>
      </c>
      <c r="J44" s="24">
        <v>16.466655096740304</v>
      </c>
    </row>
    <row r="45" spans="1:10" ht="15.75">
      <c r="A45" s="18" t="s">
        <v>186</v>
      </c>
      <c r="B45" s="7">
        <v>0</v>
      </c>
      <c r="C45" s="3" t="s">
        <v>190</v>
      </c>
      <c r="D45" s="3" t="s">
        <v>61</v>
      </c>
      <c r="E45" s="3" t="s">
        <v>23</v>
      </c>
      <c r="F45" s="9" t="s">
        <v>62</v>
      </c>
      <c r="G45" s="9" t="s">
        <v>119</v>
      </c>
      <c r="H45" s="23">
        <f t="shared" si="0"/>
        <v>644789.54214306618</v>
      </c>
      <c r="I45" s="21">
        <v>0</v>
      </c>
      <c r="J45" s="24">
        <v>7.3271538879893878</v>
      </c>
    </row>
    <row r="46" spans="1:10" ht="15.75">
      <c r="A46" s="18" t="s">
        <v>186</v>
      </c>
      <c r="B46" s="7">
        <v>0</v>
      </c>
      <c r="C46" s="3" t="s">
        <v>190</v>
      </c>
      <c r="D46" s="3" t="s">
        <v>63</v>
      </c>
      <c r="E46" s="3" t="s">
        <v>23</v>
      </c>
      <c r="F46" s="9" t="s">
        <v>62</v>
      </c>
      <c r="G46" s="9" t="s">
        <v>119</v>
      </c>
      <c r="H46" s="23">
        <f t="shared" si="0"/>
        <v>644789.54214306618</v>
      </c>
      <c r="I46" s="21">
        <v>0</v>
      </c>
      <c r="J46" s="24">
        <v>7.3271538879893878</v>
      </c>
    </row>
    <row r="47" spans="1:10" ht="15.75">
      <c r="A47" s="18" t="s">
        <v>185</v>
      </c>
      <c r="B47" s="7">
        <v>0</v>
      </c>
      <c r="C47" s="3" t="s">
        <v>190</v>
      </c>
      <c r="D47" s="3" t="s">
        <v>64</v>
      </c>
      <c r="E47" s="3" t="s">
        <v>23</v>
      </c>
      <c r="F47" s="9" t="s">
        <v>62</v>
      </c>
      <c r="G47" s="9" t="s">
        <v>119</v>
      </c>
      <c r="H47" s="23">
        <f t="shared" si="0"/>
        <v>719091.46203845856</v>
      </c>
      <c r="I47" s="21">
        <v>0</v>
      </c>
      <c r="J47" s="24">
        <v>8.1714938868006648</v>
      </c>
    </row>
    <row r="48" spans="1:10" ht="15.75">
      <c r="A48" s="18" t="s">
        <v>221</v>
      </c>
      <c r="B48" s="7">
        <v>0</v>
      </c>
      <c r="C48" s="3" t="s">
        <v>190</v>
      </c>
      <c r="D48" s="3" t="s">
        <v>65</v>
      </c>
      <c r="E48" s="3" t="s">
        <v>23</v>
      </c>
      <c r="F48" s="9" t="s">
        <v>62</v>
      </c>
      <c r="G48" s="9" t="s">
        <v>119</v>
      </c>
      <c r="H48" s="23">
        <f t="shared" si="0"/>
        <v>719091.46203845856</v>
      </c>
      <c r="I48" s="21">
        <v>0</v>
      </c>
      <c r="J48" s="24">
        <v>8.1714938868006648</v>
      </c>
    </row>
    <row r="49" spans="1:10" ht="15.75">
      <c r="A49" s="18" t="s">
        <v>185</v>
      </c>
      <c r="B49" s="7">
        <v>0</v>
      </c>
      <c r="C49" s="3" t="s">
        <v>190</v>
      </c>
      <c r="D49" s="3" t="s">
        <v>66</v>
      </c>
      <c r="E49" s="3" t="s">
        <v>23</v>
      </c>
      <c r="F49" s="9" t="s">
        <v>62</v>
      </c>
      <c r="G49" s="9" t="s">
        <v>119</v>
      </c>
      <c r="H49" s="23">
        <f t="shared" si="0"/>
        <v>719091.46203845856</v>
      </c>
      <c r="I49" s="21">
        <v>0</v>
      </c>
      <c r="J49" s="24">
        <v>8.1714938868006648</v>
      </c>
    </row>
    <row r="50" spans="1:10" ht="15.75">
      <c r="A50" s="18" t="s">
        <v>185</v>
      </c>
      <c r="B50" s="7">
        <v>0</v>
      </c>
      <c r="C50" s="3" t="s">
        <v>190</v>
      </c>
      <c r="D50" s="3" t="s">
        <v>67</v>
      </c>
      <c r="E50" s="3" t="s">
        <v>23</v>
      </c>
      <c r="F50" s="9" t="s">
        <v>62</v>
      </c>
      <c r="G50" s="9" t="s">
        <v>119</v>
      </c>
      <c r="H50" s="23">
        <f t="shared" si="0"/>
        <v>719091.46203845856</v>
      </c>
      <c r="I50" s="21">
        <v>0</v>
      </c>
      <c r="J50" s="24">
        <v>8.1714938868006648</v>
      </c>
    </row>
    <row r="51" spans="1:10" ht="15.75">
      <c r="A51" s="18" t="s">
        <v>185</v>
      </c>
      <c r="B51" s="7">
        <v>0</v>
      </c>
      <c r="C51" s="3" t="s">
        <v>190</v>
      </c>
      <c r="D51" s="3" t="s">
        <v>68</v>
      </c>
      <c r="E51" s="3" t="s">
        <v>23</v>
      </c>
      <c r="F51" s="9" t="s">
        <v>62</v>
      </c>
      <c r="G51" s="9" t="s">
        <v>119</v>
      </c>
      <c r="H51" s="23">
        <f t="shared" si="0"/>
        <v>719091.46203845856</v>
      </c>
      <c r="I51" s="21">
        <v>0</v>
      </c>
      <c r="J51" s="24">
        <v>8.1714938868006648</v>
      </c>
    </row>
    <row r="52" spans="1:10" ht="15.75">
      <c r="A52" s="18" t="s">
        <v>186</v>
      </c>
      <c r="B52" s="7">
        <v>0</v>
      </c>
      <c r="C52" s="3" t="s">
        <v>191</v>
      </c>
      <c r="D52" s="3" t="s">
        <v>78</v>
      </c>
      <c r="E52" s="3" t="s">
        <v>23</v>
      </c>
      <c r="F52" s="9" t="s">
        <v>79</v>
      </c>
      <c r="G52" s="9" t="s">
        <v>80</v>
      </c>
      <c r="H52" s="23">
        <f t="shared" si="0"/>
        <v>644789.54214306618</v>
      </c>
      <c r="I52" s="21">
        <v>0</v>
      </c>
      <c r="J52" s="24">
        <v>7.3271538879893878</v>
      </c>
    </row>
    <row r="53" spans="1:10" ht="15.75">
      <c r="A53" s="18" t="s">
        <v>186</v>
      </c>
      <c r="B53" s="7">
        <v>0</v>
      </c>
      <c r="C53" s="3" t="s">
        <v>191</v>
      </c>
      <c r="D53" s="3" t="s">
        <v>81</v>
      </c>
      <c r="E53" s="3" t="s">
        <v>23</v>
      </c>
      <c r="F53" s="9" t="s">
        <v>79</v>
      </c>
      <c r="G53" s="9" t="s">
        <v>80</v>
      </c>
      <c r="H53" s="23">
        <f t="shared" si="0"/>
        <v>644789.54214306618</v>
      </c>
      <c r="I53" s="21">
        <v>0</v>
      </c>
      <c r="J53" s="24">
        <v>7.3271538879893878</v>
      </c>
    </row>
    <row r="54" spans="1:10" ht="15.75">
      <c r="A54" s="18" t="s">
        <v>185</v>
      </c>
      <c r="B54" s="7">
        <v>0</v>
      </c>
      <c r="C54" s="3" t="s">
        <v>191</v>
      </c>
      <c r="D54" s="3" t="s">
        <v>82</v>
      </c>
      <c r="E54" s="3" t="s">
        <v>23</v>
      </c>
      <c r="F54" s="9" t="s">
        <v>79</v>
      </c>
      <c r="G54" s="9" t="s">
        <v>80</v>
      </c>
      <c r="H54" s="23">
        <f t="shared" si="0"/>
        <v>719091.46203845856</v>
      </c>
      <c r="I54" s="21">
        <v>0</v>
      </c>
      <c r="J54" s="24">
        <v>8.1714938868006648</v>
      </c>
    </row>
    <row r="55" spans="1:10" ht="15.75">
      <c r="A55" s="18" t="s">
        <v>221</v>
      </c>
      <c r="B55" s="7">
        <v>0</v>
      </c>
      <c r="C55" s="3" t="s">
        <v>191</v>
      </c>
      <c r="D55" s="3" t="s">
        <v>83</v>
      </c>
      <c r="E55" s="3" t="s">
        <v>23</v>
      </c>
      <c r="F55" s="9" t="s">
        <v>79</v>
      </c>
      <c r="G55" s="9" t="s">
        <v>80</v>
      </c>
      <c r="H55" s="23">
        <f t="shared" si="0"/>
        <v>719091.46203845856</v>
      </c>
      <c r="I55" s="21">
        <v>0</v>
      </c>
      <c r="J55" s="24">
        <v>8.1714938868006648</v>
      </c>
    </row>
    <row r="56" spans="1:10" ht="15.75">
      <c r="A56" s="18" t="s">
        <v>185</v>
      </c>
      <c r="B56" s="7">
        <v>0</v>
      </c>
      <c r="C56" s="3" t="s">
        <v>191</v>
      </c>
      <c r="D56" s="3" t="s">
        <v>84</v>
      </c>
      <c r="E56" s="3" t="s">
        <v>23</v>
      </c>
      <c r="F56" s="9" t="s">
        <v>79</v>
      </c>
      <c r="G56" s="9" t="s">
        <v>80</v>
      </c>
      <c r="H56" s="23">
        <f t="shared" si="0"/>
        <v>719091.46203845856</v>
      </c>
      <c r="I56" s="21">
        <v>0</v>
      </c>
      <c r="J56" s="24">
        <v>8.1714938868006648</v>
      </c>
    </row>
    <row r="57" spans="1:10" ht="15.75">
      <c r="A57" s="18" t="s">
        <v>185</v>
      </c>
      <c r="B57" s="7">
        <v>0</v>
      </c>
      <c r="C57" s="3" t="s">
        <v>191</v>
      </c>
      <c r="D57" s="3" t="s">
        <v>85</v>
      </c>
      <c r="E57" s="3" t="s">
        <v>23</v>
      </c>
      <c r="F57" s="9" t="s">
        <v>79</v>
      </c>
      <c r="G57" s="9" t="s">
        <v>80</v>
      </c>
      <c r="H57" s="23">
        <f t="shared" si="0"/>
        <v>719091.46203845856</v>
      </c>
      <c r="I57" s="21">
        <v>0</v>
      </c>
      <c r="J57" s="24">
        <v>8.1714938868006648</v>
      </c>
    </row>
    <row r="58" spans="1:10" ht="15.75">
      <c r="A58" s="18" t="s">
        <v>186</v>
      </c>
      <c r="B58" s="7">
        <v>0</v>
      </c>
      <c r="C58" s="3" t="s">
        <v>192</v>
      </c>
      <c r="D58" s="3" t="s">
        <v>86</v>
      </c>
      <c r="E58" s="3" t="s">
        <v>23</v>
      </c>
      <c r="F58" s="9" t="s">
        <v>87</v>
      </c>
      <c r="G58" s="9" t="s">
        <v>135</v>
      </c>
      <c r="H58" s="23">
        <f t="shared" si="0"/>
        <v>674087.32160000002</v>
      </c>
      <c r="I58" s="21">
        <v>0</v>
      </c>
      <c r="J58" s="24">
        <v>7.6600832000000008</v>
      </c>
    </row>
    <row r="59" spans="1:10" ht="15.75">
      <c r="A59" s="18" t="s">
        <v>186</v>
      </c>
      <c r="B59" s="7">
        <v>0</v>
      </c>
      <c r="C59" s="3" t="s">
        <v>192</v>
      </c>
      <c r="D59" s="3" t="s">
        <v>88</v>
      </c>
      <c r="E59" s="3" t="s">
        <v>23</v>
      </c>
      <c r="F59" s="9" t="s">
        <v>87</v>
      </c>
      <c r="G59" s="9" t="s">
        <v>135</v>
      </c>
      <c r="H59" s="23">
        <f t="shared" si="0"/>
        <v>674087.32160000002</v>
      </c>
      <c r="I59" s="21">
        <v>0</v>
      </c>
      <c r="J59" s="24">
        <v>7.6600832000000008</v>
      </c>
    </row>
    <row r="60" spans="1:10" ht="15.75">
      <c r="A60" s="18" t="s">
        <v>186</v>
      </c>
      <c r="B60" s="7">
        <v>0</v>
      </c>
      <c r="C60" s="3" t="s">
        <v>192</v>
      </c>
      <c r="D60" s="3" t="s">
        <v>88</v>
      </c>
      <c r="E60" s="3" t="s">
        <v>26</v>
      </c>
      <c r="F60" s="9" t="s">
        <v>87</v>
      </c>
      <c r="G60" s="9" t="s">
        <v>135</v>
      </c>
      <c r="H60" s="23">
        <f t="shared" si="0"/>
        <v>1550652.3648000003</v>
      </c>
      <c r="I60" s="21">
        <v>0</v>
      </c>
      <c r="J60" s="24">
        <v>17.621049600000003</v>
      </c>
    </row>
    <row r="61" spans="1:10" ht="15.75">
      <c r="A61" s="18" t="s">
        <v>185</v>
      </c>
      <c r="B61" s="7">
        <v>0</v>
      </c>
      <c r="C61" s="3" t="s">
        <v>192</v>
      </c>
      <c r="D61" s="3" t="s">
        <v>89</v>
      </c>
      <c r="E61" s="3" t="s">
        <v>90</v>
      </c>
      <c r="F61" s="9" t="s">
        <v>91</v>
      </c>
      <c r="G61" s="9" t="s">
        <v>80</v>
      </c>
      <c r="H61" s="23">
        <f t="shared" si="0"/>
        <v>687921.20319999999</v>
      </c>
      <c r="I61" s="21">
        <v>0</v>
      </c>
      <c r="J61" s="24">
        <v>7.8172864000000004</v>
      </c>
    </row>
    <row r="62" spans="1:10" ht="15.75">
      <c r="A62" s="18" t="s">
        <v>221</v>
      </c>
      <c r="B62" s="7">
        <v>0</v>
      </c>
      <c r="C62" s="3" t="s">
        <v>192</v>
      </c>
      <c r="D62" s="3" t="s">
        <v>92</v>
      </c>
      <c r="E62" s="3" t="s">
        <v>93</v>
      </c>
      <c r="F62" s="9" t="s">
        <v>91</v>
      </c>
      <c r="G62" s="9" t="s">
        <v>80</v>
      </c>
      <c r="H62" s="23">
        <f t="shared" si="0"/>
        <v>697982.2080000001</v>
      </c>
      <c r="I62" s="21">
        <v>0</v>
      </c>
      <c r="J62" s="24">
        <v>7.9316160000000009</v>
      </c>
    </row>
    <row r="63" spans="1:10" ht="15.75">
      <c r="A63" s="18" t="s">
        <v>185</v>
      </c>
      <c r="B63" s="7">
        <v>0</v>
      </c>
      <c r="C63" s="3" t="s">
        <v>192</v>
      </c>
      <c r="D63" s="3" t="s">
        <v>94</v>
      </c>
      <c r="E63" s="3" t="s">
        <v>95</v>
      </c>
      <c r="F63" s="9" t="s">
        <v>91</v>
      </c>
      <c r="G63" s="9" t="s">
        <v>80</v>
      </c>
      <c r="H63" s="23">
        <f t="shared" si="0"/>
        <v>666541.56799999997</v>
      </c>
      <c r="I63" s="21">
        <v>0</v>
      </c>
      <c r="J63" s="24">
        <v>7.5743359999999997</v>
      </c>
    </row>
    <row r="64" spans="1:10" ht="15.75">
      <c r="A64" s="18" t="s">
        <v>185</v>
      </c>
      <c r="B64" s="7">
        <v>0</v>
      </c>
      <c r="C64" s="3" t="s">
        <v>192</v>
      </c>
      <c r="D64" s="3" t="s">
        <v>96</v>
      </c>
      <c r="E64" s="3" t="s">
        <v>95</v>
      </c>
      <c r="F64" s="9" t="s">
        <v>91</v>
      </c>
      <c r="G64" s="9" t="s">
        <v>80</v>
      </c>
      <c r="H64" s="23">
        <f t="shared" si="0"/>
        <v>666541.56799999997</v>
      </c>
      <c r="I64" s="21">
        <v>0</v>
      </c>
      <c r="J64" s="24">
        <v>7.5743359999999997</v>
      </c>
    </row>
    <row r="65" spans="1:10" ht="15.75">
      <c r="A65" s="18" t="s">
        <v>186</v>
      </c>
      <c r="B65" s="7">
        <v>0</v>
      </c>
      <c r="C65" s="3" t="s">
        <v>193</v>
      </c>
      <c r="D65" s="3" t="s">
        <v>97</v>
      </c>
      <c r="E65" s="3" t="s">
        <v>70</v>
      </c>
      <c r="F65" s="9" t="s">
        <v>99</v>
      </c>
      <c r="G65" s="9" t="s">
        <v>100</v>
      </c>
      <c r="H65" s="23">
        <f t="shared" si="0"/>
        <v>645359.81591265008</v>
      </c>
      <c r="I65" s="21">
        <v>0</v>
      </c>
      <c r="J65" s="24">
        <v>7.3336342717346596</v>
      </c>
    </row>
    <row r="66" spans="1:10" ht="15.75">
      <c r="A66" s="18" t="s">
        <v>186</v>
      </c>
      <c r="B66" s="7">
        <v>0</v>
      </c>
      <c r="C66" s="3" t="s">
        <v>193</v>
      </c>
      <c r="D66" s="3" t="s">
        <v>101</v>
      </c>
      <c r="E66" s="3" t="s">
        <v>70</v>
      </c>
      <c r="F66" s="9" t="s">
        <v>207</v>
      </c>
      <c r="G66" s="9" t="s">
        <v>100</v>
      </c>
      <c r="H66" s="23">
        <f t="shared" si="0"/>
        <v>645359.81591265008</v>
      </c>
      <c r="I66" s="21">
        <v>0</v>
      </c>
      <c r="J66" s="24">
        <v>7.3336342717346596</v>
      </c>
    </row>
    <row r="67" spans="1:10" ht="15.75">
      <c r="A67" s="18" t="s">
        <v>186</v>
      </c>
      <c r="B67" s="7">
        <v>0</v>
      </c>
      <c r="C67" s="3" t="s">
        <v>193</v>
      </c>
      <c r="D67" s="3" t="s">
        <v>101</v>
      </c>
      <c r="E67" s="3" t="s">
        <v>73</v>
      </c>
      <c r="F67" s="9" t="s">
        <v>207</v>
      </c>
      <c r="G67" s="9" t="s">
        <v>100</v>
      </c>
      <c r="H67" s="23">
        <f t="shared" ref="H67:H130" si="1">J67*88000</f>
        <v>1483662.2572012476</v>
      </c>
      <c r="I67" s="21">
        <v>0</v>
      </c>
      <c r="J67" s="24">
        <v>16.859798377286904</v>
      </c>
    </row>
    <row r="68" spans="1:10" ht="15.75">
      <c r="A68" s="18" t="s">
        <v>185</v>
      </c>
      <c r="B68" s="7">
        <v>0</v>
      </c>
      <c r="C68" s="3" t="s">
        <v>193</v>
      </c>
      <c r="D68" s="3" t="s">
        <v>103</v>
      </c>
      <c r="E68" s="3" t="s">
        <v>98</v>
      </c>
      <c r="F68" s="9" t="s">
        <v>99</v>
      </c>
      <c r="G68" s="9" t="s">
        <v>100</v>
      </c>
      <c r="H68" s="23">
        <f t="shared" si="1"/>
        <v>617416.40120303025</v>
      </c>
      <c r="I68" s="21">
        <v>0</v>
      </c>
      <c r="J68" s="24">
        <v>7.0160954682162524</v>
      </c>
    </row>
    <row r="69" spans="1:10" ht="15.75">
      <c r="A69" s="18" t="s">
        <v>185</v>
      </c>
      <c r="B69" s="7">
        <v>0</v>
      </c>
      <c r="C69" s="3" t="s">
        <v>193</v>
      </c>
      <c r="D69" s="3" t="s">
        <v>104</v>
      </c>
      <c r="E69" s="3" t="s">
        <v>98</v>
      </c>
      <c r="F69" s="9" t="s">
        <v>99</v>
      </c>
      <c r="G69" s="9" t="s">
        <v>100</v>
      </c>
      <c r="H69" s="23">
        <f t="shared" si="1"/>
        <v>617416.40120303025</v>
      </c>
      <c r="I69" s="21">
        <v>0</v>
      </c>
      <c r="J69" s="24">
        <v>7.0160954682162524</v>
      </c>
    </row>
    <row r="70" spans="1:10" ht="15.75">
      <c r="A70" s="18" t="s">
        <v>185</v>
      </c>
      <c r="B70" s="7">
        <v>0</v>
      </c>
      <c r="C70" s="3" t="s">
        <v>193</v>
      </c>
      <c r="D70" s="3" t="s">
        <v>105</v>
      </c>
      <c r="E70" s="3" t="s">
        <v>98</v>
      </c>
      <c r="F70" s="9" t="s">
        <v>99</v>
      </c>
      <c r="G70" s="9" t="s">
        <v>100</v>
      </c>
      <c r="H70" s="23">
        <f t="shared" si="1"/>
        <v>617416.40120303025</v>
      </c>
      <c r="I70" s="21">
        <v>0</v>
      </c>
      <c r="J70" s="24">
        <v>7.0160954682162524</v>
      </c>
    </row>
    <row r="71" spans="1:10" ht="15.75">
      <c r="A71" s="18" t="s">
        <v>185</v>
      </c>
      <c r="B71" s="7">
        <v>0</v>
      </c>
      <c r="C71" s="3" t="s">
        <v>194</v>
      </c>
      <c r="D71" s="3" t="s">
        <v>106</v>
      </c>
      <c r="E71" s="3" t="s">
        <v>70</v>
      </c>
      <c r="F71" s="9" t="s">
        <v>107</v>
      </c>
      <c r="G71" s="9" t="s">
        <v>43</v>
      </c>
      <c r="H71" s="23">
        <f t="shared" si="1"/>
        <v>751049.51679999998</v>
      </c>
      <c r="I71" s="21">
        <v>0</v>
      </c>
      <c r="J71" s="24">
        <v>8.5346536000000004</v>
      </c>
    </row>
    <row r="72" spans="1:10" ht="15.75">
      <c r="A72" s="18" t="s">
        <v>186</v>
      </c>
      <c r="B72" s="7">
        <v>0</v>
      </c>
      <c r="C72" s="3" t="s">
        <v>194</v>
      </c>
      <c r="D72" s="3" t="s">
        <v>109</v>
      </c>
      <c r="E72" s="3" t="s">
        <v>110</v>
      </c>
      <c r="F72" s="9" t="s">
        <v>107</v>
      </c>
      <c r="G72" s="9" t="s">
        <v>43</v>
      </c>
      <c r="H72" s="23">
        <f t="shared" si="1"/>
        <v>673683.08479999995</v>
      </c>
      <c r="I72" s="21">
        <v>0</v>
      </c>
      <c r="J72" s="24">
        <v>7.6554896000000001</v>
      </c>
    </row>
    <row r="73" spans="1:10" ht="15.75">
      <c r="A73" s="18" t="s">
        <v>186</v>
      </c>
      <c r="B73" s="7">
        <v>0</v>
      </c>
      <c r="C73" s="3" t="s">
        <v>194</v>
      </c>
      <c r="D73" s="3" t="s">
        <v>111</v>
      </c>
      <c r="E73" s="3" t="s">
        <v>70</v>
      </c>
      <c r="F73" s="9" t="s">
        <v>112</v>
      </c>
      <c r="G73" s="9" t="s">
        <v>43</v>
      </c>
      <c r="H73" s="23">
        <f t="shared" si="1"/>
        <v>673683.08479999995</v>
      </c>
      <c r="I73" s="21">
        <v>0</v>
      </c>
      <c r="J73" s="24">
        <v>7.6554896000000001</v>
      </c>
    </row>
    <row r="74" spans="1:10" ht="15.75">
      <c r="A74" s="18" t="s">
        <v>186</v>
      </c>
      <c r="B74" s="7">
        <v>0</v>
      </c>
      <c r="C74" s="3" t="s">
        <v>194</v>
      </c>
      <c r="D74" s="3" t="s">
        <v>111</v>
      </c>
      <c r="E74" s="3" t="s">
        <v>102</v>
      </c>
      <c r="F74" s="9" t="s">
        <v>112</v>
      </c>
      <c r="G74" s="9" t="s">
        <v>33</v>
      </c>
      <c r="H74" s="23">
        <f t="shared" si="1"/>
        <v>1367600.4672000001</v>
      </c>
      <c r="I74" s="21">
        <v>0</v>
      </c>
      <c r="J74" s="24">
        <v>15.540914400000002</v>
      </c>
    </row>
    <row r="75" spans="1:10" ht="15.75">
      <c r="A75" s="18" t="s">
        <v>185</v>
      </c>
      <c r="B75" s="7">
        <v>0</v>
      </c>
      <c r="C75" s="3" t="s">
        <v>194</v>
      </c>
      <c r="D75" s="3" t="s">
        <v>113</v>
      </c>
      <c r="E75" s="3" t="s">
        <v>70</v>
      </c>
      <c r="F75" s="9" t="s">
        <v>112</v>
      </c>
      <c r="G75" s="9" t="s">
        <v>33</v>
      </c>
      <c r="H75" s="23">
        <f t="shared" si="1"/>
        <v>751049.51679999998</v>
      </c>
      <c r="I75" s="21">
        <v>0</v>
      </c>
      <c r="J75" s="24">
        <v>8.5346536000000004</v>
      </c>
    </row>
    <row r="76" spans="1:10" ht="15.75">
      <c r="A76" s="18" t="s">
        <v>185</v>
      </c>
      <c r="B76" s="7">
        <v>0</v>
      </c>
      <c r="C76" s="3" t="s">
        <v>194</v>
      </c>
      <c r="D76" s="3" t="s">
        <v>114</v>
      </c>
      <c r="E76" s="3" t="s">
        <v>70</v>
      </c>
      <c r="F76" s="9" t="s">
        <v>112</v>
      </c>
      <c r="G76" s="9" t="s">
        <v>33</v>
      </c>
      <c r="H76" s="23">
        <f t="shared" si="1"/>
        <v>751049.51679999998</v>
      </c>
      <c r="I76" s="21">
        <v>0</v>
      </c>
      <c r="J76" s="24">
        <v>8.5346536000000004</v>
      </c>
    </row>
    <row r="77" spans="1:10" ht="15.75">
      <c r="A77" s="18" t="s">
        <v>221</v>
      </c>
      <c r="B77" s="7">
        <v>0</v>
      </c>
      <c r="C77" s="3" t="s">
        <v>194</v>
      </c>
      <c r="D77" s="3" t="s">
        <v>115</v>
      </c>
      <c r="E77" s="3" t="s">
        <v>70</v>
      </c>
      <c r="F77" s="9" t="s">
        <v>107</v>
      </c>
      <c r="G77" s="9" t="s">
        <v>108</v>
      </c>
      <c r="H77" s="23">
        <f t="shared" si="1"/>
        <v>751049.51679999998</v>
      </c>
      <c r="I77" s="21">
        <v>0</v>
      </c>
      <c r="J77" s="24">
        <v>8.5346536000000004</v>
      </c>
    </row>
    <row r="78" spans="1:10" ht="15.75">
      <c r="A78" s="18" t="s">
        <v>185</v>
      </c>
      <c r="B78" s="7">
        <v>0</v>
      </c>
      <c r="C78" s="3" t="s">
        <v>194</v>
      </c>
      <c r="D78" s="3" t="s">
        <v>116</v>
      </c>
      <c r="E78" s="3" t="s">
        <v>117</v>
      </c>
      <c r="F78" s="9" t="s">
        <v>118</v>
      </c>
      <c r="G78" s="9" t="s">
        <v>119</v>
      </c>
      <c r="H78" s="23">
        <f t="shared" si="1"/>
        <v>709390.6688000001</v>
      </c>
      <c r="I78" s="21">
        <v>0</v>
      </c>
      <c r="J78" s="24">
        <v>8.0612576000000011</v>
      </c>
    </row>
    <row r="79" spans="1:10" ht="15.75">
      <c r="A79" s="18" t="s">
        <v>186</v>
      </c>
      <c r="B79" s="7">
        <v>0</v>
      </c>
      <c r="C79" s="3" t="s">
        <v>194</v>
      </c>
      <c r="D79" s="3" t="s">
        <v>120</v>
      </c>
      <c r="E79" s="3" t="s">
        <v>70</v>
      </c>
      <c r="F79" s="9" t="s">
        <v>118</v>
      </c>
      <c r="G79" s="9" t="s">
        <v>119</v>
      </c>
      <c r="H79" s="23">
        <f t="shared" si="1"/>
        <v>673683.08479999995</v>
      </c>
      <c r="I79" s="21">
        <v>0</v>
      </c>
      <c r="J79" s="24">
        <v>7.6554896000000001</v>
      </c>
    </row>
    <row r="80" spans="1:10" ht="15.75">
      <c r="A80" s="18" t="s">
        <v>186</v>
      </c>
      <c r="B80" s="7">
        <v>0</v>
      </c>
      <c r="C80" s="3" t="s">
        <v>194</v>
      </c>
      <c r="D80" s="3" t="s">
        <v>121</v>
      </c>
      <c r="E80" s="3" t="s">
        <v>70</v>
      </c>
      <c r="F80" s="9" t="s">
        <v>118</v>
      </c>
      <c r="G80" s="9" t="s">
        <v>119</v>
      </c>
      <c r="H80" s="23">
        <f t="shared" si="1"/>
        <v>673683.08479999995</v>
      </c>
      <c r="I80" s="21">
        <v>0</v>
      </c>
      <c r="J80" s="24">
        <v>7.6554896000000001</v>
      </c>
    </row>
    <row r="81" spans="1:10" ht="15.75">
      <c r="A81" s="18" t="s">
        <v>186</v>
      </c>
      <c r="B81" s="7">
        <v>0</v>
      </c>
      <c r="C81" s="3" t="s">
        <v>195</v>
      </c>
      <c r="D81" s="3" t="s">
        <v>122</v>
      </c>
      <c r="E81" s="3" t="s">
        <v>31</v>
      </c>
      <c r="F81" s="9" t="s">
        <v>123</v>
      </c>
      <c r="G81" s="9" t="s">
        <v>43</v>
      </c>
      <c r="H81" s="23">
        <f t="shared" si="1"/>
        <v>673683.08479999995</v>
      </c>
      <c r="I81" s="21">
        <v>0</v>
      </c>
      <c r="J81" s="24">
        <v>7.6554896000000001</v>
      </c>
    </row>
    <row r="82" spans="1:10" ht="15.75">
      <c r="A82" s="18" t="s">
        <v>185</v>
      </c>
      <c r="B82" s="7">
        <v>0</v>
      </c>
      <c r="C82" s="3" t="s">
        <v>195</v>
      </c>
      <c r="D82" s="3" t="s">
        <v>124</v>
      </c>
      <c r="E82" s="3" t="s">
        <v>31</v>
      </c>
      <c r="F82" s="9" t="s">
        <v>123</v>
      </c>
      <c r="G82" s="9" t="s">
        <v>43</v>
      </c>
      <c r="H82" s="23">
        <f t="shared" si="1"/>
        <v>751049.51679999998</v>
      </c>
      <c r="I82" s="21">
        <v>0</v>
      </c>
      <c r="J82" s="24">
        <v>8.5346536000000004</v>
      </c>
    </row>
    <row r="83" spans="1:10" ht="15.75">
      <c r="A83" s="18" t="s">
        <v>185</v>
      </c>
      <c r="B83" s="7">
        <v>0</v>
      </c>
      <c r="C83" s="3" t="s">
        <v>195</v>
      </c>
      <c r="D83" s="3" t="s">
        <v>125</v>
      </c>
      <c r="E83" s="3" t="s">
        <v>31</v>
      </c>
      <c r="F83" s="9" t="s">
        <v>123</v>
      </c>
      <c r="G83" s="9" t="s">
        <v>43</v>
      </c>
      <c r="H83" s="23">
        <f t="shared" si="1"/>
        <v>751049.51679999998</v>
      </c>
      <c r="I83" s="21">
        <v>0</v>
      </c>
      <c r="J83" s="24">
        <v>8.5346536000000004</v>
      </c>
    </row>
    <row r="84" spans="1:10" ht="15.75">
      <c r="A84" s="18" t="s">
        <v>185</v>
      </c>
      <c r="B84" s="7">
        <v>0</v>
      </c>
      <c r="C84" s="3" t="s">
        <v>195</v>
      </c>
      <c r="D84" s="3" t="s">
        <v>126</v>
      </c>
      <c r="E84" s="3" t="s">
        <v>31</v>
      </c>
      <c r="F84" s="9" t="s">
        <v>123</v>
      </c>
      <c r="G84" s="9" t="s">
        <v>43</v>
      </c>
      <c r="H84" s="23">
        <f t="shared" si="1"/>
        <v>751049.51679999998</v>
      </c>
      <c r="I84" s="21">
        <v>0</v>
      </c>
      <c r="J84" s="24">
        <v>8.5346536000000004</v>
      </c>
    </row>
    <row r="85" spans="1:10" ht="15.75">
      <c r="A85" s="18" t="s">
        <v>185</v>
      </c>
      <c r="B85" s="7">
        <v>0</v>
      </c>
      <c r="C85" s="3" t="s">
        <v>195</v>
      </c>
      <c r="D85" s="3" t="s">
        <v>127</v>
      </c>
      <c r="E85" s="3" t="s">
        <v>31</v>
      </c>
      <c r="F85" s="9" t="s">
        <v>128</v>
      </c>
      <c r="G85" s="9" t="s">
        <v>100</v>
      </c>
      <c r="H85" s="23">
        <f t="shared" si="1"/>
        <v>751049.51679999998</v>
      </c>
      <c r="I85" s="21">
        <v>0</v>
      </c>
      <c r="J85" s="24">
        <v>8.5346536000000004</v>
      </c>
    </row>
    <row r="86" spans="1:10" ht="15.75">
      <c r="A86" s="18" t="s">
        <v>185</v>
      </c>
      <c r="B86" s="7">
        <v>0</v>
      </c>
      <c r="C86" s="3" t="s">
        <v>195</v>
      </c>
      <c r="D86" s="3" t="s">
        <v>129</v>
      </c>
      <c r="E86" s="3" t="s">
        <v>31</v>
      </c>
      <c r="F86" s="9" t="s">
        <v>123</v>
      </c>
      <c r="G86" s="9" t="s">
        <v>43</v>
      </c>
      <c r="H86" s="23">
        <f t="shared" si="1"/>
        <v>751049.51679999998</v>
      </c>
      <c r="I86" s="21">
        <v>0</v>
      </c>
      <c r="J86" s="24">
        <v>8.5346536000000004</v>
      </c>
    </row>
    <row r="87" spans="1:10" ht="15.75">
      <c r="A87" s="18" t="s">
        <v>186</v>
      </c>
      <c r="B87" s="7">
        <v>0</v>
      </c>
      <c r="C87" s="3" t="s">
        <v>195</v>
      </c>
      <c r="D87" s="3" t="s">
        <v>130</v>
      </c>
      <c r="E87" s="3" t="s">
        <v>35</v>
      </c>
      <c r="F87" s="9" t="s">
        <v>123</v>
      </c>
      <c r="G87" s="9" t="s">
        <v>43</v>
      </c>
      <c r="H87" s="23">
        <f t="shared" si="1"/>
        <v>1550899.3983999998</v>
      </c>
      <c r="I87" s="21">
        <v>0</v>
      </c>
      <c r="J87" s="24">
        <v>17.623856799999999</v>
      </c>
    </row>
    <row r="88" spans="1:10" ht="15.75">
      <c r="A88" s="18" t="s">
        <v>186</v>
      </c>
      <c r="B88" s="7">
        <v>0</v>
      </c>
      <c r="C88" s="3" t="s">
        <v>195</v>
      </c>
      <c r="D88" s="3" t="s">
        <v>131</v>
      </c>
      <c r="E88" s="3" t="s">
        <v>31</v>
      </c>
      <c r="F88" s="9" t="s">
        <v>123</v>
      </c>
      <c r="G88" s="9" t="s">
        <v>43</v>
      </c>
      <c r="H88" s="23">
        <f t="shared" si="1"/>
        <v>673683.08479999995</v>
      </c>
      <c r="I88" s="21">
        <v>0</v>
      </c>
      <c r="J88" s="24">
        <v>7.6554896000000001</v>
      </c>
    </row>
    <row r="89" spans="1:10" ht="15.75">
      <c r="A89" s="18" t="s">
        <v>186</v>
      </c>
      <c r="B89" s="7">
        <v>0</v>
      </c>
      <c r="C89" s="3" t="s">
        <v>132</v>
      </c>
      <c r="D89" s="3" t="s">
        <v>133</v>
      </c>
      <c r="E89" s="3" t="s">
        <v>23</v>
      </c>
      <c r="F89" s="9" t="s">
        <v>134</v>
      </c>
      <c r="G89" s="9" t="s">
        <v>135</v>
      </c>
      <c r="H89" s="23">
        <f t="shared" si="1"/>
        <v>673683.08479999995</v>
      </c>
      <c r="I89" s="21">
        <v>0</v>
      </c>
      <c r="J89" s="24">
        <v>7.6554896000000001</v>
      </c>
    </row>
    <row r="90" spans="1:10" ht="45.75" customHeight="1">
      <c r="A90" s="18" t="s">
        <v>186</v>
      </c>
      <c r="B90" s="7">
        <v>0.05</v>
      </c>
      <c r="C90" s="3" t="s">
        <v>132</v>
      </c>
      <c r="D90" s="3" t="s">
        <v>136</v>
      </c>
      <c r="E90" s="3" t="s">
        <v>137</v>
      </c>
      <c r="F90" s="8" t="s">
        <v>138</v>
      </c>
      <c r="G90" s="9" t="s">
        <v>139</v>
      </c>
      <c r="H90" s="23">
        <f t="shared" si="1"/>
        <v>642736.5120000001</v>
      </c>
      <c r="I90" s="21">
        <v>0</v>
      </c>
      <c r="J90" s="24">
        <v>7.3038240000000014</v>
      </c>
    </row>
    <row r="91" spans="1:10" ht="45.75" customHeight="1">
      <c r="A91" s="18" t="s">
        <v>186</v>
      </c>
      <c r="B91" s="7">
        <v>0.05</v>
      </c>
      <c r="C91" s="3" t="s">
        <v>132</v>
      </c>
      <c r="D91" s="3" t="s">
        <v>136</v>
      </c>
      <c r="E91" s="3" t="s">
        <v>140</v>
      </c>
      <c r="F91" s="8" t="s">
        <v>138</v>
      </c>
      <c r="G91" s="9" t="s">
        <v>139</v>
      </c>
      <c r="H91" s="23">
        <f t="shared" si="1"/>
        <v>1477103.7248</v>
      </c>
      <c r="I91" s="21">
        <v>0</v>
      </c>
      <c r="J91" s="24">
        <v>16.785269599999999</v>
      </c>
    </row>
    <row r="92" spans="1:10" ht="16.5" customHeight="1">
      <c r="A92" s="18" t="s">
        <v>186</v>
      </c>
      <c r="B92" s="7">
        <v>0</v>
      </c>
      <c r="C92" s="3" t="s">
        <v>132</v>
      </c>
      <c r="D92" s="3" t="s">
        <v>136</v>
      </c>
      <c r="E92" s="3" t="s">
        <v>137</v>
      </c>
      <c r="F92" s="8" t="s">
        <v>134</v>
      </c>
      <c r="G92" s="9" t="s">
        <v>135</v>
      </c>
      <c r="H92" s="23">
        <f t="shared" si="1"/>
        <v>673683.08479999995</v>
      </c>
      <c r="I92" s="21">
        <v>0</v>
      </c>
      <c r="J92" s="24">
        <v>7.6554896000000001</v>
      </c>
    </row>
    <row r="93" spans="1:10" ht="16.5" customHeight="1">
      <c r="A93" s="18" t="s">
        <v>186</v>
      </c>
      <c r="B93" s="7">
        <v>0</v>
      </c>
      <c r="C93" s="3" t="s">
        <v>132</v>
      </c>
      <c r="D93" s="3" t="s">
        <v>136</v>
      </c>
      <c r="E93" s="3" t="s">
        <v>140</v>
      </c>
      <c r="F93" s="8" t="s">
        <v>134</v>
      </c>
      <c r="G93" s="9" t="s">
        <v>135</v>
      </c>
      <c r="H93" s="23">
        <f t="shared" si="1"/>
        <v>1550899.3983999998</v>
      </c>
      <c r="I93" s="21">
        <v>0</v>
      </c>
      <c r="J93" s="24">
        <v>17.623856799999999</v>
      </c>
    </row>
    <row r="94" spans="1:10" ht="15.75">
      <c r="A94" s="18" t="s">
        <v>185</v>
      </c>
      <c r="B94" s="7">
        <v>0</v>
      </c>
      <c r="C94" s="3" t="s">
        <v>132</v>
      </c>
      <c r="D94" s="3" t="s">
        <v>141</v>
      </c>
      <c r="E94" s="3" t="s">
        <v>23</v>
      </c>
      <c r="F94" s="9" t="s">
        <v>142</v>
      </c>
      <c r="G94" s="9" t="s">
        <v>119</v>
      </c>
      <c r="H94" s="23">
        <f t="shared" si="1"/>
        <v>751049.51679999998</v>
      </c>
      <c r="I94" s="21">
        <v>0</v>
      </c>
      <c r="J94" s="24">
        <v>8.5346536000000004</v>
      </c>
    </row>
    <row r="95" spans="1:10" ht="15.75">
      <c r="A95" s="18" t="s">
        <v>186</v>
      </c>
      <c r="B95" s="7">
        <v>0</v>
      </c>
      <c r="C95" s="3" t="s">
        <v>196</v>
      </c>
      <c r="D95" s="3" t="s">
        <v>143</v>
      </c>
      <c r="E95" s="3" t="s">
        <v>23</v>
      </c>
      <c r="F95" s="9" t="s">
        <v>144</v>
      </c>
      <c r="G95" s="9" t="s">
        <v>202</v>
      </c>
      <c r="H95" s="23">
        <f t="shared" si="1"/>
        <v>644789.54214306618</v>
      </c>
      <c r="I95" s="21">
        <v>0</v>
      </c>
      <c r="J95" s="24">
        <v>7.3271538879893878</v>
      </c>
    </row>
    <row r="96" spans="1:10" ht="15.75">
      <c r="A96" s="18" t="s">
        <v>186</v>
      </c>
      <c r="B96" s="7">
        <v>0</v>
      </c>
      <c r="C96" s="3" t="s">
        <v>197</v>
      </c>
      <c r="D96" s="3" t="s">
        <v>145</v>
      </c>
      <c r="E96" s="3" t="s">
        <v>15</v>
      </c>
      <c r="F96" s="9" t="s">
        <v>144</v>
      </c>
      <c r="G96" s="9" t="s">
        <v>202</v>
      </c>
      <c r="H96" s="23">
        <f t="shared" si="1"/>
        <v>644789.54214306618</v>
      </c>
      <c r="I96" s="21">
        <v>0</v>
      </c>
      <c r="J96" s="24">
        <v>7.3271538879893878</v>
      </c>
    </row>
    <row r="97" spans="1:10" ht="15.75">
      <c r="A97" s="18" t="s">
        <v>186</v>
      </c>
      <c r="B97" s="7">
        <v>0</v>
      </c>
      <c r="C97" s="3" t="s">
        <v>146</v>
      </c>
      <c r="D97" s="3" t="s">
        <v>147</v>
      </c>
      <c r="E97" s="3" t="s">
        <v>148</v>
      </c>
      <c r="F97" s="8" t="s">
        <v>149</v>
      </c>
      <c r="G97" s="9" t="s">
        <v>119</v>
      </c>
      <c r="H97" s="23">
        <f t="shared" si="1"/>
        <v>737173.89281568688</v>
      </c>
      <c r="I97" s="21">
        <v>0</v>
      </c>
      <c r="J97" s="24">
        <v>8.3769760547237144</v>
      </c>
    </row>
    <row r="98" spans="1:10" ht="15.75">
      <c r="A98" s="18" t="s">
        <v>186</v>
      </c>
      <c r="B98" s="7">
        <v>0</v>
      </c>
      <c r="C98" s="3" t="s">
        <v>146</v>
      </c>
      <c r="D98" s="3" t="s">
        <v>150</v>
      </c>
      <c r="E98" s="3" t="s">
        <v>148</v>
      </c>
      <c r="F98" s="8" t="s">
        <v>149</v>
      </c>
      <c r="G98" s="9" t="s">
        <v>119</v>
      </c>
      <c r="H98" s="23">
        <f t="shared" si="1"/>
        <v>737173.89281568688</v>
      </c>
      <c r="I98" s="21">
        <v>0</v>
      </c>
      <c r="J98" s="24">
        <v>8.3769760547237144</v>
      </c>
    </row>
    <row r="99" spans="1:10" ht="15.75">
      <c r="A99" s="18" t="s">
        <v>185</v>
      </c>
      <c r="B99" s="7">
        <v>0</v>
      </c>
      <c r="C99" s="3" t="s">
        <v>146</v>
      </c>
      <c r="D99" s="3" t="s">
        <v>151</v>
      </c>
      <c r="E99" s="3" t="s">
        <v>23</v>
      </c>
      <c r="F99" s="8" t="s">
        <v>149</v>
      </c>
      <c r="G99" s="9" t="s">
        <v>119</v>
      </c>
      <c r="H99" s="23">
        <f t="shared" si="1"/>
        <v>718544.94967594044</v>
      </c>
      <c r="I99" s="21">
        <v>0</v>
      </c>
      <c r="J99" s="24">
        <v>8.1652835190447774</v>
      </c>
    </row>
    <row r="100" spans="1:10" ht="15.75">
      <c r="A100" s="18" t="s">
        <v>221</v>
      </c>
      <c r="B100" s="7">
        <v>0</v>
      </c>
      <c r="C100" s="3" t="s">
        <v>146</v>
      </c>
      <c r="D100" s="3" t="s">
        <v>152</v>
      </c>
      <c r="E100" s="3" t="s">
        <v>23</v>
      </c>
      <c r="F100" s="8" t="s">
        <v>149</v>
      </c>
      <c r="G100" s="9" t="s">
        <v>119</v>
      </c>
      <c r="H100" s="23">
        <f t="shared" si="1"/>
        <v>718544.94967594044</v>
      </c>
      <c r="I100" s="21">
        <v>0</v>
      </c>
      <c r="J100" s="24">
        <v>8.1652835190447774</v>
      </c>
    </row>
    <row r="101" spans="1:10" ht="15.75">
      <c r="A101" s="18" t="s">
        <v>221</v>
      </c>
      <c r="B101" s="7">
        <v>0</v>
      </c>
      <c r="C101" s="3" t="s">
        <v>146</v>
      </c>
      <c r="D101" s="3" t="s">
        <v>153</v>
      </c>
      <c r="E101" s="3" t="s">
        <v>23</v>
      </c>
      <c r="F101" s="8" t="s">
        <v>149</v>
      </c>
      <c r="G101" s="9" t="s">
        <v>119</v>
      </c>
      <c r="H101" s="23">
        <f t="shared" si="1"/>
        <v>718544.94967594044</v>
      </c>
      <c r="I101" s="21">
        <v>0</v>
      </c>
      <c r="J101" s="24">
        <v>8.1652835190447774</v>
      </c>
    </row>
    <row r="102" spans="1:10" ht="15.75">
      <c r="A102" s="18" t="s">
        <v>185</v>
      </c>
      <c r="B102" s="7">
        <v>0</v>
      </c>
      <c r="C102" s="3" t="s">
        <v>146</v>
      </c>
      <c r="D102" s="3" t="s">
        <v>154</v>
      </c>
      <c r="E102" s="3" t="s">
        <v>23</v>
      </c>
      <c r="F102" s="8" t="s">
        <v>149</v>
      </c>
      <c r="G102" s="9" t="s">
        <v>119</v>
      </c>
      <c r="H102" s="23">
        <f t="shared" si="1"/>
        <v>718544.94967594044</v>
      </c>
      <c r="I102" s="21">
        <v>0</v>
      </c>
      <c r="J102" s="24">
        <v>8.1652835190447774</v>
      </c>
    </row>
    <row r="103" spans="1:10" ht="15.75">
      <c r="A103" s="18" t="s">
        <v>186</v>
      </c>
      <c r="B103" s="7">
        <v>0</v>
      </c>
      <c r="C103" s="3" t="s">
        <v>198</v>
      </c>
      <c r="D103" s="3" t="s">
        <v>155</v>
      </c>
      <c r="E103" s="3" t="s">
        <v>23</v>
      </c>
      <c r="F103" s="9" t="s">
        <v>156</v>
      </c>
      <c r="G103" s="9" t="s">
        <v>119</v>
      </c>
      <c r="H103" s="23">
        <f t="shared" si="1"/>
        <v>673683.08479999995</v>
      </c>
      <c r="I103" s="21">
        <v>0</v>
      </c>
      <c r="J103" s="24">
        <v>7.6554896000000001</v>
      </c>
    </row>
    <row r="104" spans="1:10" ht="15.75">
      <c r="A104" s="18" t="s">
        <v>186</v>
      </c>
      <c r="B104" s="7">
        <v>0</v>
      </c>
      <c r="C104" s="3" t="s">
        <v>198</v>
      </c>
      <c r="D104" s="3" t="s">
        <v>157</v>
      </c>
      <c r="E104" s="3" t="s">
        <v>23</v>
      </c>
      <c r="F104" s="9" t="s">
        <v>156</v>
      </c>
      <c r="G104" s="9" t="s">
        <v>119</v>
      </c>
      <c r="H104" s="23">
        <f t="shared" si="1"/>
        <v>673683.08479999995</v>
      </c>
      <c r="I104" s="21">
        <v>0</v>
      </c>
      <c r="J104" s="24">
        <v>7.6554896000000001</v>
      </c>
    </row>
    <row r="105" spans="1:10" ht="15.75">
      <c r="A105" s="18" t="s">
        <v>186</v>
      </c>
      <c r="B105" s="7">
        <v>0</v>
      </c>
      <c r="C105" s="3" t="s">
        <v>198</v>
      </c>
      <c r="D105" s="3" t="s">
        <v>157</v>
      </c>
      <c r="E105" s="3" t="s">
        <v>26</v>
      </c>
      <c r="F105" s="9" t="s">
        <v>156</v>
      </c>
      <c r="G105" s="9" t="s">
        <v>119</v>
      </c>
      <c r="H105" s="23">
        <f t="shared" si="1"/>
        <v>1550899.3983999998</v>
      </c>
      <c r="I105" s="21">
        <v>0</v>
      </c>
      <c r="J105" s="24">
        <v>17.623856799999999</v>
      </c>
    </row>
    <row r="106" spans="1:10" ht="15.75">
      <c r="A106" s="18" t="s">
        <v>185</v>
      </c>
      <c r="B106" s="7">
        <v>0</v>
      </c>
      <c r="C106" s="3" t="s">
        <v>198</v>
      </c>
      <c r="D106" s="3" t="s">
        <v>158</v>
      </c>
      <c r="E106" s="3" t="s">
        <v>23</v>
      </c>
      <c r="F106" s="9" t="s">
        <v>156</v>
      </c>
      <c r="G106" s="9" t="s">
        <v>119</v>
      </c>
      <c r="H106" s="23">
        <f t="shared" si="1"/>
        <v>751049.51679999998</v>
      </c>
      <c r="I106" s="21">
        <v>0</v>
      </c>
      <c r="J106" s="24">
        <v>8.5346536000000004</v>
      </c>
    </row>
    <row r="107" spans="1:10" ht="15.75">
      <c r="A107" s="18" t="s">
        <v>185</v>
      </c>
      <c r="B107" s="7">
        <v>0</v>
      </c>
      <c r="C107" s="3" t="s">
        <v>198</v>
      </c>
      <c r="D107" s="3" t="s">
        <v>159</v>
      </c>
      <c r="E107" s="3" t="s">
        <v>23</v>
      </c>
      <c r="F107" s="9" t="s">
        <v>156</v>
      </c>
      <c r="G107" s="9" t="s">
        <v>119</v>
      </c>
      <c r="H107" s="23">
        <f t="shared" si="1"/>
        <v>751049.51679999998</v>
      </c>
      <c r="I107" s="21">
        <v>0</v>
      </c>
      <c r="J107" s="24">
        <v>8.5346536000000004</v>
      </c>
    </row>
    <row r="108" spans="1:10" ht="15.75">
      <c r="A108" s="18" t="s">
        <v>185</v>
      </c>
      <c r="B108" s="7">
        <v>0</v>
      </c>
      <c r="C108" s="3" t="s">
        <v>198</v>
      </c>
      <c r="D108" s="3" t="s">
        <v>160</v>
      </c>
      <c r="E108" s="3" t="s">
        <v>23</v>
      </c>
      <c r="F108" s="9" t="s">
        <v>156</v>
      </c>
      <c r="G108" s="9" t="s">
        <v>119</v>
      </c>
      <c r="H108" s="23">
        <f t="shared" si="1"/>
        <v>751049.51679999998</v>
      </c>
      <c r="I108" s="21">
        <v>0</v>
      </c>
      <c r="J108" s="24">
        <v>8.5346536000000004</v>
      </c>
    </row>
    <row r="109" spans="1:10" ht="15.75">
      <c r="A109" s="18" t="s">
        <v>185</v>
      </c>
      <c r="B109" s="7">
        <v>0</v>
      </c>
      <c r="C109" s="3" t="s">
        <v>198</v>
      </c>
      <c r="D109" s="3" t="s">
        <v>161</v>
      </c>
      <c r="E109" s="3" t="s">
        <v>23</v>
      </c>
      <c r="F109" s="9" t="s">
        <v>156</v>
      </c>
      <c r="G109" s="9" t="s">
        <v>119</v>
      </c>
      <c r="H109" s="23">
        <f t="shared" si="1"/>
        <v>751049.51679999998</v>
      </c>
      <c r="I109" s="21">
        <v>0</v>
      </c>
      <c r="J109" s="24">
        <v>8.5346536000000004</v>
      </c>
    </row>
    <row r="110" spans="1:10" ht="15.75">
      <c r="A110" s="18" t="s">
        <v>185</v>
      </c>
      <c r="B110" s="7">
        <v>0</v>
      </c>
      <c r="C110" s="3" t="s">
        <v>198</v>
      </c>
      <c r="D110" s="3" t="s">
        <v>162</v>
      </c>
      <c r="E110" s="3" t="s">
        <v>23</v>
      </c>
      <c r="F110" s="9" t="s">
        <v>163</v>
      </c>
      <c r="G110" s="9" t="s">
        <v>164</v>
      </c>
      <c r="H110" s="23">
        <f t="shared" si="1"/>
        <v>751049.51679999998</v>
      </c>
      <c r="I110" s="21">
        <v>0</v>
      </c>
      <c r="J110" s="24">
        <v>8.5346536000000004</v>
      </c>
    </row>
    <row r="111" spans="1:10" ht="15.75">
      <c r="A111" s="18" t="s">
        <v>185</v>
      </c>
      <c r="B111" s="7">
        <v>0</v>
      </c>
      <c r="C111" s="3" t="s">
        <v>198</v>
      </c>
      <c r="D111" s="3" t="s">
        <v>165</v>
      </c>
      <c r="E111" s="3" t="s">
        <v>23</v>
      </c>
      <c r="F111" s="9" t="s">
        <v>156</v>
      </c>
      <c r="G111" s="9" t="s">
        <v>119</v>
      </c>
      <c r="H111" s="23">
        <f t="shared" si="1"/>
        <v>751049.51679999998</v>
      </c>
      <c r="I111" s="21">
        <v>0</v>
      </c>
      <c r="J111" s="24">
        <v>8.5346536000000004</v>
      </c>
    </row>
    <row r="112" spans="1:10" ht="15.75">
      <c r="A112" s="18" t="s">
        <v>185</v>
      </c>
      <c r="B112" s="7">
        <v>0</v>
      </c>
      <c r="C112" s="3" t="s">
        <v>198</v>
      </c>
      <c r="D112" s="3" t="s">
        <v>166</v>
      </c>
      <c r="E112" s="3" t="s">
        <v>23</v>
      </c>
      <c r="F112" s="9" t="s">
        <v>167</v>
      </c>
      <c r="G112" s="9" t="s">
        <v>100</v>
      </c>
      <c r="H112" s="23">
        <f t="shared" si="1"/>
        <v>751049.51679999998</v>
      </c>
      <c r="I112" s="21">
        <v>0</v>
      </c>
      <c r="J112" s="24">
        <v>8.5346536000000004</v>
      </c>
    </row>
    <row r="113" spans="1:10" ht="15.75">
      <c r="A113" s="18" t="s">
        <v>185</v>
      </c>
      <c r="B113" s="7">
        <v>0</v>
      </c>
      <c r="C113" s="3" t="s">
        <v>198</v>
      </c>
      <c r="D113" s="3" t="s">
        <v>168</v>
      </c>
      <c r="E113" s="3" t="s">
        <v>23</v>
      </c>
      <c r="F113" s="9" t="s">
        <v>163</v>
      </c>
      <c r="G113" s="9" t="s">
        <v>43</v>
      </c>
      <c r="H113" s="23">
        <f t="shared" si="1"/>
        <v>751049.51679999998</v>
      </c>
      <c r="I113" s="21">
        <v>0</v>
      </c>
      <c r="J113" s="24">
        <v>8.5346536000000004</v>
      </c>
    </row>
    <row r="114" spans="1:10" ht="15.75">
      <c r="A114" s="18" t="s">
        <v>186</v>
      </c>
      <c r="B114" s="7">
        <v>0</v>
      </c>
      <c r="C114" s="3" t="s">
        <v>169</v>
      </c>
      <c r="D114" s="3" t="s">
        <v>170</v>
      </c>
      <c r="E114" s="3" t="s">
        <v>171</v>
      </c>
      <c r="F114" s="9" t="s">
        <v>172</v>
      </c>
      <c r="G114" s="9" t="s">
        <v>100</v>
      </c>
      <c r="H114" s="23">
        <f t="shared" si="1"/>
        <v>673683.08479999995</v>
      </c>
      <c r="I114" s="21">
        <v>0</v>
      </c>
      <c r="J114" s="24">
        <v>7.6554896000000001</v>
      </c>
    </row>
    <row r="115" spans="1:10" ht="15.75">
      <c r="A115" s="18" t="s">
        <v>186</v>
      </c>
      <c r="B115" s="7">
        <v>0</v>
      </c>
      <c r="C115" s="3" t="s">
        <v>169</v>
      </c>
      <c r="D115" s="3" t="s">
        <v>173</v>
      </c>
      <c r="E115" s="3" t="s">
        <v>171</v>
      </c>
      <c r="F115" s="9" t="s">
        <v>172</v>
      </c>
      <c r="G115" s="9" t="s">
        <v>100</v>
      </c>
      <c r="H115" s="23">
        <f t="shared" si="1"/>
        <v>673683.08479999995</v>
      </c>
      <c r="I115" s="21">
        <v>0</v>
      </c>
      <c r="J115" s="24">
        <v>7.6554896000000001</v>
      </c>
    </row>
    <row r="116" spans="1:10" ht="15.75">
      <c r="A116" s="18" t="s">
        <v>186</v>
      </c>
      <c r="B116" s="7">
        <v>0</v>
      </c>
      <c r="C116" s="3" t="s">
        <v>169</v>
      </c>
      <c r="D116" s="3" t="s">
        <v>173</v>
      </c>
      <c r="E116" s="3" t="s">
        <v>174</v>
      </c>
      <c r="F116" s="9" t="s">
        <v>172</v>
      </c>
      <c r="G116" s="9" t="s">
        <v>100</v>
      </c>
      <c r="H116" s="23">
        <f t="shared" si="1"/>
        <v>1367600.4672000001</v>
      </c>
      <c r="I116" s="21">
        <v>0</v>
      </c>
      <c r="J116" s="24">
        <v>15.540914400000002</v>
      </c>
    </row>
    <row r="117" spans="1:10" ht="15.75">
      <c r="A117" s="18" t="s">
        <v>185</v>
      </c>
      <c r="B117" s="7">
        <v>0</v>
      </c>
      <c r="C117" s="3" t="s">
        <v>169</v>
      </c>
      <c r="D117" s="3" t="s">
        <v>175</v>
      </c>
      <c r="E117" s="3" t="s">
        <v>171</v>
      </c>
      <c r="F117" s="9" t="s">
        <v>172</v>
      </c>
      <c r="G117" s="9" t="s">
        <v>100</v>
      </c>
      <c r="H117" s="23">
        <f t="shared" si="1"/>
        <v>751049.51679999998</v>
      </c>
      <c r="I117" s="21">
        <v>0</v>
      </c>
      <c r="J117" s="24">
        <v>8.5346536000000004</v>
      </c>
    </row>
    <row r="118" spans="1:10" ht="15.75">
      <c r="A118" s="18" t="s">
        <v>185</v>
      </c>
      <c r="B118" s="7">
        <v>0</v>
      </c>
      <c r="C118" s="3" t="s">
        <v>169</v>
      </c>
      <c r="D118" s="3" t="s">
        <v>176</v>
      </c>
      <c r="E118" s="3" t="s">
        <v>171</v>
      </c>
      <c r="F118" s="9" t="s">
        <v>172</v>
      </c>
      <c r="G118" s="9" t="s">
        <v>100</v>
      </c>
      <c r="H118" s="23">
        <f t="shared" si="1"/>
        <v>751049.51679999998</v>
      </c>
      <c r="I118" s="21">
        <v>0</v>
      </c>
      <c r="J118" s="24">
        <v>8.5346536000000004</v>
      </c>
    </row>
    <row r="119" spans="1:10" ht="15.75">
      <c r="A119" s="18" t="s">
        <v>185</v>
      </c>
      <c r="B119" s="7">
        <v>0</v>
      </c>
      <c r="C119" s="3" t="s">
        <v>169</v>
      </c>
      <c r="D119" s="3" t="s">
        <v>177</v>
      </c>
      <c r="E119" s="3" t="s">
        <v>178</v>
      </c>
      <c r="F119" s="9" t="s">
        <v>172</v>
      </c>
      <c r="G119" s="9" t="s">
        <v>100</v>
      </c>
      <c r="H119" s="23">
        <f t="shared" si="1"/>
        <v>1174779.5135999999</v>
      </c>
      <c r="I119" s="21">
        <v>0</v>
      </c>
      <c r="J119" s="24">
        <v>13.3497672</v>
      </c>
    </row>
    <row r="120" spans="1:10" ht="15.75">
      <c r="A120" s="18" t="s">
        <v>185</v>
      </c>
      <c r="B120" s="7">
        <v>0</v>
      </c>
      <c r="C120" s="3" t="s">
        <v>169</v>
      </c>
      <c r="D120" s="3" t="s">
        <v>179</v>
      </c>
      <c r="E120" s="3" t="s">
        <v>171</v>
      </c>
      <c r="F120" s="9" t="s">
        <v>172</v>
      </c>
      <c r="G120" s="9" t="s">
        <v>100</v>
      </c>
      <c r="H120" s="23">
        <f t="shared" si="1"/>
        <v>751049.51679999998</v>
      </c>
      <c r="I120" s="21">
        <v>0</v>
      </c>
      <c r="J120" s="24">
        <v>8.5346536000000004</v>
      </c>
    </row>
    <row r="121" spans="1:10" ht="15.75">
      <c r="A121" s="18" t="s">
        <v>185</v>
      </c>
      <c r="B121" s="7">
        <v>0</v>
      </c>
      <c r="C121" s="3" t="s">
        <v>169</v>
      </c>
      <c r="D121" s="3" t="s">
        <v>180</v>
      </c>
      <c r="E121" s="3" t="s">
        <v>171</v>
      </c>
      <c r="F121" s="9" t="s">
        <v>172</v>
      </c>
      <c r="G121" s="9" t="s">
        <v>100</v>
      </c>
      <c r="H121" s="23">
        <f t="shared" si="1"/>
        <v>751049.51679999998</v>
      </c>
      <c r="I121" s="21">
        <v>0</v>
      </c>
      <c r="J121" s="24">
        <v>8.5346536000000004</v>
      </c>
    </row>
    <row r="122" spans="1:10" ht="15.75">
      <c r="A122" s="18" t="s">
        <v>185</v>
      </c>
      <c r="B122" s="7">
        <v>0</v>
      </c>
      <c r="C122" s="3" t="s">
        <v>169</v>
      </c>
      <c r="D122" s="3" t="s">
        <v>181</v>
      </c>
      <c r="E122" s="3" t="s">
        <v>171</v>
      </c>
      <c r="F122" s="9" t="s">
        <v>172</v>
      </c>
      <c r="G122" s="9" t="s">
        <v>100</v>
      </c>
      <c r="H122" s="23">
        <f t="shared" si="1"/>
        <v>751049.51679999998</v>
      </c>
      <c r="I122" s="21">
        <v>0</v>
      </c>
      <c r="J122" s="24">
        <v>8.5346536000000004</v>
      </c>
    </row>
    <row r="123" spans="1:10" ht="15.75">
      <c r="A123" s="18" t="s">
        <v>185</v>
      </c>
      <c r="B123" s="7">
        <v>0</v>
      </c>
      <c r="C123" s="3" t="s">
        <v>169</v>
      </c>
      <c r="D123" s="3" t="s">
        <v>181</v>
      </c>
      <c r="E123" s="3" t="s">
        <v>174</v>
      </c>
      <c r="F123" s="9" t="s">
        <v>172</v>
      </c>
      <c r="G123" s="9" t="s">
        <v>100</v>
      </c>
      <c r="H123" s="23">
        <f t="shared" si="1"/>
        <v>1514001.5616000001</v>
      </c>
      <c r="I123" s="21">
        <v>0</v>
      </c>
      <c r="J123" s="24">
        <v>17.204563200000003</v>
      </c>
    </row>
    <row r="124" spans="1:10" ht="32.25" customHeight="1">
      <c r="A124" s="18" t="s">
        <v>186</v>
      </c>
      <c r="B124" s="7">
        <v>0</v>
      </c>
      <c r="C124" s="10" t="s">
        <v>199</v>
      </c>
      <c r="D124" s="10" t="s">
        <v>69</v>
      </c>
      <c r="E124" s="10" t="s">
        <v>70</v>
      </c>
      <c r="F124" s="11" t="s">
        <v>71</v>
      </c>
      <c r="G124" s="11" t="s">
        <v>43</v>
      </c>
      <c r="H124" s="23">
        <f t="shared" si="1"/>
        <v>645359.81591265008</v>
      </c>
      <c r="I124" s="21">
        <v>0</v>
      </c>
      <c r="J124" s="24">
        <v>7.3336342717346596</v>
      </c>
    </row>
    <row r="125" spans="1:10" ht="32.25" customHeight="1">
      <c r="A125" s="18" t="s">
        <v>186</v>
      </c>
      <c r="B125" s="7">
        <v>0</v>
      </c>
      <c r="C125" s="10" t="s">
        <v>199</v>
      </c>
      <c r="D125" s="10" t="s">
        <v>72</v>
      </c>
      <c r="E125" s="10" t="s">
        <v>70</v>
      </c>
      <c r="F125" s="11" t="s">
        <v>71</v>
      </c>
      <c r="G125" s="11" t="s">
        <v>43</v>
      </c>
      <c r="H125" s="23">
        <f t="shared" si="1"/>
        <v>645359.81591265008</v>
      </c>
      <c r="I125" s="21">
        <v>0</v>
      </c>
      <c r="J125" s="24">
        <v>7.3336342717346596</v>
      </c>
    </row>
    <row r="126" spans="1:10" ht="32.25" customHeight="1">
      <c r="A126" s="18" t="s">
        <v>186</v>
      </c>
      <c r="B126" s="7">
        <v>0</v>
      </c>
      <c r="C126" s="10" t="s">
        <v>199</v>
      </c>
      <c r="D126" s="10" t="s">
        <v>72</v>
      </c>
      <c r="E126" s="10" t="s">
        <v>73</v>
      </c>
      <c r="F126" s="11" t="s">
        <v>71</v>
      </c>
      <c r="G126" s="11" t="s">
        <v>43</v>
      </c>
      <c r="H126" s="23">
        <f t="shared" si="1"/>
        <v>1484992.8959969436</v>
      </c>
      <c r="I126" s="21">
        <v>0</v>
      </c>
      <c r="J126" s="24">
        <v>16.874919272692541</v>
      </c>
    </row>
    <row r="127" spans="1:10" ht="32.25" customHeight="1">
      <c r="A127" s="18" t="s">
        <v>185</v>
      </c>
      <c r="B127" s="7">
        <v>0</v>
      </c>
      <c r="C127" s="10" t="s">
        <v>199</v>
      </c>
      <c r="D127" s="10" t="s">
        <v>74</v>
      </c>
      <c r="E127" s="10" t="s">
        <v>70</v>
      </c>
      <c r="F127" s="11" t="s">
        <v>71</v>
      </c>
      <c r="G127" s="11" t="s">
        <v>43</v>
      </c>
      <c r="H127" s="23">
        <f t="shared" si="1"/>
        <v>718544.94967594044</v>
      </c>
      <c r="I127" s="21">
        <v>0</v>
      </c>
      <c r="J127" s="24">
        <v>8.1652835190447774</v>
      </c>
    </row>
    <row r="128" spans="1:10" ht="32.25" customHeight="1">
      <c r="A128" s="18" t="s">
        <v>221</v>
      </c>
      <c r="B128" s="7">
        <v>0</v>
      </c>
      <c r="C128" s="10" t="s">
        <v>199</v>
      </c>
      <c r="D128" s="12" t="s">
        <v>75</v>
      </c>
      <c r="E128" s="12" t="s">
        <v>70</v>
      </c>
      <c r="F128" s="8" t="s">
        <v>71</v>
      </c>
      <c r="G128" s="8" t="s">
        <v>43</v>
      </c>
      <c r="H128" s="23">
        <f t="shared" si="1"/>
        <v>718544.94967594044</v>
      </c>
      <c r="I128" s="21">
        <v>0</v>
      </c>
      <c r="J128" s="24">
        <v>8.1652835190447774</v>
      </c>
    </row>
    <row r="129" spans="1:10" ht="32.25" customHeight="1">
      <c r="A129" s="18" t="s">
        <v>185</v>
      </c>
      <c r="B129" s="7">
        <v>0</v>
      </c>
      <c r="C129" s="10" t="s">
        <v>199</v>
      </c>
      <c r="D129" s="10" t="s">
        <v>76</v>
      </c>
      <c r="E129" s="10" t="s">
        <v>70</v>
      </c>
      <c r="F129" s="11" t="s">
        <v>77</v>
      </c>
      <c r="G129" s="11" t="s">
        <v>43</v>
      </c>
      <c r="H129" s="23">
        <f t="shared" si="1"/>
        <v>718544.94967594044</v>
      </c>
      <c r="I129" s="21">
        <v>0</v>
      </c>
      <c r="J129" s="24">
        <v>8.1652835190447774</v>
      </c>
    </row>
    <row r="130" spans="1:10" ht="15.75">
      <c r="A130" s="18" t="s">
        <v>186</v>
      </c>
      <c r="B130" s="7">
        <v>0.05</v>
      </c>
      <c r="C130" s="10" t="s">
        <v>204</v>
      </c>
      <c r="D130" s="10" t="s">
        <v>205</v>
      </c>
      <c r="E130" s="10" t="s">
        <v>70</v>
      </c>
      <c r="F130" s="11" t="s">
        <v>210</v>
      </c>
      <c r="G130" s="11" t="s">
        <v>206</v>
      </c>
      <c r="H130" s="23">
        <f t="shared" si="1"/>
        <v>642736.5120000001</v>
      </c>
      <c r="I130" s="21">
        <v>0</v>
      </c>
      <c r="J130" s="24">
        <v>7.3038240000000014</v>
      </c>
    </row>
    <row r="131" spans="1:10" ht="15.75">
      <c r="A131" s="18" t="s">
        <v>186</v>
      </c>
      <c r="B131" s="7">
        <v>0.05</v>
      </c>
      <c r="C131" s="10" t="s">
        <v>204</v>
      </c>
      <c r="D131" s="10" t="s">
        <v>209</v>
      </c>
      <c r="E131" s="10" t="s">
        <v>70</v>
      </c>
      <c r="F131" s="11" t="s">
        <v>210</v>
      </c>
      <c r="G131" s="11" t="s">
        <v>206</v>
      </c>
      <c r="H131" s="23">
        <f t="shared" ref="H131:H140" si="2">J131*88000</f>
        <v>642736.5120000001</v>
      </c>
      <c r="I131" s="21">
        <v>0</v>
      </c>
      <c r="J131" s="24">
        <v>7.3038240000000014</v>
      </c>
    </row>
    <row r="132" spans="1:10" ht="15.75">
      <c r="A132" s="18" t="s">
        <v>221</v>
      </c>
      <c r="B132" s="13">
        <v>0</v>
      </c>
      <c r="C132" s="3" t="s">
        <v>195</v>
      </c>
      <c r="D132" s="3" t="s">
        <v>208</v>
      </c>
      <c r="E132" s="3" t="s">
        <v>31</v>
      </c>
      <c r="F132" s="9" t="s">
        <v>123</v>
      </c>
      <c r="G132" s="9" t="s">
        <v>43</v>
      </c>
      <c r="H132" s="23">
        <f t="shared" si="2"/>
        <v>751049.51679999998</v>
      </c>
      <c r="I132" s="21">
        <v>0</v>
      </c>
      <c r="J132" s="24">
        <v>8.5346536000000004</v>
      </c>
    </row>
    <row r="133" spans="1:10" ht="15.75">
      <c r="A133" s="18" t="s">
        <v>185</v>
      </c>
      <c r="B133" s="7">
        <v>0</v>
      </c>
      <c r="C133" s="3" t="s">
        <v>189</v>
      </c>
      <c r="D133" s="3" t="s">
        <v>213</v>
      </c>
      <c r="E133" s="3" t="s">
        <v>212</v>
      </c>
      <c r="F133" s="9" t="s">
        <v>53</v>
      </c>
      <c r="G133" s="9" t="s">
        <v>100</v>
      </c>
      <c r="H133" s="23">
        <f t="shared" si="2"/>
        <v>504312.10356885445</v>
      </c>
      <c r="I133" s="21">
        <v>0</v>
      </c>
      <c r="J133" s="24">
        <v>5.7308193587369827</v>
      </c>
    </row>
    <row r="134" spans="1:10" ht="15.75">
      <c r="A134" s="18" t="s">
        <v>185</v>
      </c>
      <c r="B134" s="7">
        <v>0</v>
      </c>
      <c r="C134" s="3" t="s">
        <v>189</v>
      </c>
      <c r="D134" s="3" t="s">
        <v>213</v>
      </c>
      <c r="E134" s="3" t="s">
        <v>102</v>
      </c>
      <c r="F134" s="9" t="s">
        <v>53</v>
      </c>
      <c r="G134" s="9" t="s">
        <v>100</v>
      </c>
      <c r="H134" s="23">
        <f t="shared" si="2"/>
        <v>1277413.2438683382</v>
      </c>
      <c r="I134" s="21">
        <v>0</v>
      </c>
      <c r="J134" s="24">
        <v>14.516059589412933</v>
      </c>
    </row>
    <row r="135" spans="1:10" ht="15.75">
      <c r="A135" s="18" t="s">
        <v>186</v>
      </c>
      <c r="B135" s="7">
        <v>0</v>
      </c>
      <c r="C135" s="3" t="s">
        <v>195</v>
      </c>
      <c r="D135" s="3" t="s">
        <v>215</v>
      </c>
      <c r="E135" s="3" t="s">
        <v>31</v>
      </c>
      <c r="F135" s="9" t="s">
        <v>216</v>
      </c>
      <c r="G135" s="9" t="s">
        <v>217</v>
      </c>
      <c r="H135" s="23">
        <f t="shared" si="2"/>
        <v>673683.08479999995</v>
      </c>
      <c r="I135" s="21">
        <v>0</v>
      </c>
      <c r="J135" s="24">
        <v>7.6554896000000001</v>
      </c>
    </row>
    <row r="136" spans="1:10" ht="15.75">
      <c r="A136" s="18" t="s">
        <v>186</v>
      </c>
      <c r="B136" s="7">
        <v>0</v>
      </c>
      <c r="C136" s="3" t="s">
        <v>195</v>
      </c>
      <c r="D136" s="3" t="s">
        <v>218</v>
      </c>
      <c r="E136" s="3" t="s">
        <v>31</v>
      </c>
      <c r="F136" s="9" t="s">
        <v>216</v>
      </c>
      <c r="G136" s="9" t="s">
        <v>217</v>
      </c>
      <c r="H136" s="23">
        <f t="shared" si="2"/>
        <v>673683.08479999995</v>
      </c>
      <c r="I136" s="21">
        <v>0</v>
      </c>
      <c r="J136" s="24">
        <v>7.6554896000000001</v>
      </c>
    </row>
    <row r="137" spans="1:10" ht="15.75">
      <c r="A137" s="18" t="s">
        <v>186</v>
      </c>
      <c r="B137" s="7">
        <v>0</v>
      </c>
      <c r="C137" s="3" t="s">
        <v>195</v>
      </c>
      <c r="D137" s="3" t="s">
        <v>218</v>
      </c>
      <c r="E137" s="3" t="s">
        <v>35</v>
      </c>
      <c r="F137" s="9" t="s">
        <v>216</v>
      </c>
      <c r="G137" s="9" t="s">
        <v>217</v>
      </c>
      <c r="H137" s="23">
        <f t="shared" si="2"/>
        <v>1550899.3983999998</v>
      </c>
      <c r="I137" s="21">
        <v>0</v>
      </c>
      <c r="J137" s="24">
        <v>17.623856799999999</v>
      </c>
    </row>
    <row r="138" spans="1:10" ht="15.75">
      <c r="A138" s="18" t="s">
        <v>185</v>
      </c>
      <c r="B138" s="7">
        <v>0</v>
      </c>
      <c r="C138" s="3" t="s">
        <v>195</v>
      </c>
      <c r="D138" s="3" t="s">
        <v>124</v>
      </c>
      <c r="E138" s="3" t="s">
        <v>31</v>
      </c>
      <c r="F138" s="9" t="s">
        <v>216</v>
      </c>
      <c r="G138" s="9" t="s">
        <v>217</v>
      </c>
      <c r="H138" s="23">
        <f t="shared" si="2"/>
        <v>751049.51679999998</v>
      </c>
      <c r="I138" s="21">
        <v>0</v>
      </c>
      <c r="J138" s="24">
        <v>8.5346536000000004</v>
      </c>
    </row>
    <row r="139" spans="1:10" ht="15.75">
      <c r="A139" s="18" t="s">
        <v>185</v>
      </c>
      <c r="B139" s="7">
        <v>0</v>
      </c>
      <c r="C139" s="3" t="s">
        <v>195</v>
      </c>
      <c r="D139" s="3" t="s">
        <v>219</v>
      </c>
      <c r="E139" s="3" t="s">
        <v>31</v>
      </c>
      <c r="F139" s="9" t="s">
        <v>216</v>
      </c>
      <c r="G139" s="9" t="s">
        <v>217</v>
      </c>
      <c r="H139" s="23">
        <f t="shared" si="2"/>
        <v>751049.51679999998</v>
      </c>
      <c r="I139" s="21">
        <v>0</v>
      </c>
      <c r="J139" s="24">
        <v>8.5346536000000004</v>
      </c>
    </row>
    <row r="140" spans="1:10" ht="15.75">
      <c r="A140" s="18" t="s">
        <v>185</v>
      </c>
      <c r="B140" s="7">
        <v>0</v>
      </c>
      <c r="C140" s="3" t="s">
        <v>195</v>
      </c>
      <c r="D140" s="3" t="s">
        <v>220</v>
      </c>
      <c r="E140" s="3" t="s">
        <v>31</v>
      </c>
      <c r="F140" s="9" t="s">
        <v>216</v>
      </c>
      <c r="G140" s="9" t="s">
        <v>217</v>
      </c>
      <c r="H140" s="23">
        <f t="shared" si="2"/>
        <v>751049.51679999998</v>
      </c>
      <c r="I140" s="21">
        <v>0</v>
      </c>
      <c r="J140" s="24">
        <v>8.5346536000000004</v>
      </c>
    </row>
  </sheetData>
  <printOptions gridLines="1"/>
  <pageMargins left="0.2" right="0.2" top="0.5" bottom="0.5" header="0.3" footer="0.3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20230201 WEB</vt:lpstr>
      <vt:lpstr>'20230201 WEB'!Print_Titles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Raidy</dc:creator>
  <cp:lastModifiedBy>Lina Abou Mrad</cp:lastModifiedBy>
  <cp:lastPrinted>2020-02-06T11:13:51Z</cp:lastPrinted>
  <dcterms:created xsi:type="dcterms:W3CDTF">2019-12-27T07:44:16Z</dcterms:created>
  <dcterms:modified xsi:type="dcterms:W3CDTF">2023-03-10T12:54:03Z</dcterms:modified>
</cp:coreProperties>
</file>